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n-yan\Downloads\"/>
    </mc:Choice>
  </mc:AlternateContent>
  <xr:revisionPtr revIDLastSave="0" documentId="13_ncr:1_{E4CFAC07-0CF4-4DE8-8C04-DD67A831D1B6}" xr6:coauthVersionLast="47" xr6:coauthVersionMax="47" xr10:uidLastSave="{00000000-0000-0000-0000-000000000000}"/>
  <bookViews>
    <workbookView xWindow="-120" yWindow="-120" windowWidth="29040" windowHeight="15720" tabRatio="500" xr2:uid="{00000000-000D-0000-FFFF-FFFF00000000}"/>
  </bookViews>
  <sheets>
    <sheet name="KPI設定シート" sheetId="1" r:id="rId1"/>
    <sheet name="用語集" sheetId="2" r:id="rId2"/>
  </sheets>
  <definedNames>
    <definedName name="_xlnm.Print_Titles" localSheetId="0">KPI設定シート!$1:$1</definedName>
    <definedName name="_xlnm.Print_Titles" localSheetId="1">用語集!$1:$1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25" i="1" l="1"/>
  <c r="G25" i="1"/>
  <c r="E18" i="1"/>
  <c r="E14" i="1"/>
  <c r="G14" i="1" s="1"/>
  <c r="E13" i="1"/>
  <c r="G13" i="1" s="1"/>
  <c r="G16" i="1"/>
  <c r="G30" i="1"/>
  <c r="G29" i="1"/>
  <c r="G28" i="1"/>
  <c r="G26" i="1"/>
  <c r="G24" i="1"/>
  <c r="G22" i="1"/>
  <c r="G21" i="1"/>
  <c r="G15" i="1"/>
  <c r="G12" i="1"/>
  <c r="G20" i="1"/>
  <c r="E19" i="1"/>
  <c r="G19" i="1" s="1"/>
  <c r="G18" i="1" l="1"/>
</calcChain>
</file>

<file path=xl/sharedStrings.xml><?xml version="1.0" encoding="utf-8"?>
<sst xmlns="http://schemas.openxmlformats.org/spreadsheetml/2006/main" count="167" uniqueCount="142">
  <si>
    <r>
      <rPr>
        <b/>
        <sz val="18"/>
        <color rgb="FFFFFFFF"/>
        <rFont val="Arial"/>
        <family val="2"/>
      </rPr>
      <t>web</t>
    </r>
    <r>
      <rPr>
        <b/>
        <sz val="18"/>
        <color rgb="FFFFFFFF"/>
        <rFont val="Noto Sans CJK SC"/>
        <family val="2"/>
      </rPr>
      <t xml:space="preserve">広告 </t>
    </r>
    <r>
      <rPr>
        <b/>
        <sz val="18"/>
        <color rgb="FFFFFFFF"/>
        <rFont val="Arial"/>
        <family val="2"/>
      </rPr>
      <t>KPI</t>
    </r>
    <r>
      <rPr>
        <b/>
        <sz val="18"/>
        <color rgb="FFFFFFFF"/>
        <rFont val="Noto Sans CJK SC"/>
        <family val="2"/>
      </rPr>
      <t>設定シート</t>
    </r>
  </si>
  <si>
    <r>
      <rPr>
        <sz val="9"/>
        <color rgb="FF6A5E4E"/>
        <rFont val="Noto Sans CJK SC"/>
        <family val="2"/>
      </rPr>
      <t>このシートでは広告施策ごとの</t>
    </r>
    <r>
      <rPr>
        <sz val="9"/>
        <color rgb="FF6A5E4E"/>
        <rFont val="Arial"/>
        <family val="2"/>
      </rPr>
      <t>KPI</t>
    </r>
    <r>
      <rPr>
        <sz val="9"/>
        <color rgb="FF6A5E4E"/>
        <rFont val="Noto Sans CJK SC"/>
        <family val="2"/>
      </rPr>
      <t>（重要業績評価指標）を整理・管理します。オレンジ色のセルは自動計算セルです。入力が必要なセルに数値を記入してください。</t>
    </r>
  </si>
  <si>
    <t>基本情報</t>
  </si>
  <si>
    <t>施策名・キャンペーン名</t>
  </si>
  <si>
    <t>広告媒体</t>
  </si>
  <si>
    <r>
      <rPr>
        <sz val="9"/>
        <color rgb="FFAAAAAA"/>
        <rFont val="Noto Sans CJK SC"/>
        <family val="2"/>
      </rPr>
      <t>例：</t>
    </r>
    <r>
      <rPr>
        <sz val="9"/>
        <color rgb="FFAAAAAA"/>
        <rFont val="Arial"/>
        <family val="2"/>
      </rPr>
      <t>Google</t>
    </r>
    <r>
      <rPr>
        <sz val="9"/>
        <color rgb="FFAAAAAA"/>
        <rFont val="Noto Sans CJK SC"/>
        <family val="2"/>
      </rPr>
      <t xml:space="preserve">広告 </t>
    </r>
    <r>
      <rPr>
        <sz val="9"/>
        <color rgb="FFAAAAAA"/>
        <rFont val="Arial"/>
        <family val="2"/>
      </rPr>
      <t>/ Meta</t>
    </r>
    <r>
      <rPr>
        <sz val="9"/>
        <color rgb="FFAAAAAA"/>
        <rFont val="Noto Sans CJK SC"/>
        <family val="2"/>
      </rPr>
      <t xml:space="preserve">広告 </t>
    </r>
    <r>
      <rPr>
        <sz val="9"/>
        <color rgb="FFAAAAAA"/>
        <rFont val="Arial"/>
        <family val="2"/>
      </rPr>
      <t>/ Yahoo!</t>
    </r>
    <r>
      <rPr>
        <sz val="9"/>
        <color rgb="FFAAAAAA"/>
        <rFont val="Noto Sans CJK SC"/>
        <family val="2"/>
      </rPr>
      <t>広告</t>
    </r>
  </si>
  <si>
    <t>計測期間</t>
  </si>
  <si>
    <r>
      <rPr>
        <sz val="9"/>
        <color rgb="FFAAAAAA"/>
        <rFont val="Noto Sans CJK SC"/>
        <family val="2"/>
      </rPr>
      <t>例：</t>
    </r>
    <r>
      <rPr>
        <sz val="9"/>
        <color rgb="FFAAAAAA"/>
        <rFont val="Arial"/>
        <family val="2"/>
      </rPr>
      <t>2024</t>
    </r>
    <r>
      <rPr>
        <sz val="9"/>
        <color rgb="FFAAAAAA"/>
        <rFont val="Noto Sans CJK SC"/>
        <family val="2"/>
      </rPr>
      <t>年</t>
    </r>
    <r>
      <rPr>
        <sz val="9"/>
        <color rgb="FFAAAAAA"/>
        <rFont val="Arial"/>
        <family val="2"/>
      </rPr>
      <t>4</t>
    </r>
    <r>
      <rPr>
        <sz val="9"/>
        <color rgb="FFAAAAAA"/>
        <rFont val="Noto Sans CJK SC"/>
        <family val="2"/>
      </rPr>
      <t>月</t>
    </r>
    <r>
      <rPr>
        <sz val="9"/>
        <color rgb="FFAAAAAA"/>
        <rFont val="Arial"/>
        <family val="2"/>
      </rPr>
      <t>1</t>
    </r>
    <r>
      <rPr>
        <sz val="9"/>
        <color rgb="FFAAAAAA"/>
        <rFont val="Noto Sans CJK SC"/>
        <family val="2"/>
      </rPr>
      <t xml:space="preserve">日 〜 </t>
    </r>
    <r>
      <rPr>
        <sz val="9"/>
        <color rgb="FFAAAAAA"/>
        <rFont val="Arial"/>
        <family val="2"/>
      </rPr>
      <t>2024</t>
    </r>
    <r>
      <rPr>
        <sz val="9"/>
        <color rgb="FFAAAAAA"/>
        <rFont val="Noto Sans CJK SC"/>
        <family val="2"/>
      </rPr>
      <t>年</t>
    </r>
    <r>
      <rPr>
        <sz val="9"/>
        <color rgb="FFAAAAAA"/>
        <rFont val="Arial"/>
        <family val="2"/>
      </rPr>
      <t>4</t>
    </r>
    <r>
      <rPr>
        <sz val="9"/>
        <color rgb="FFAAAAAA"/>
        <rFont val="Noto Sans CJK SC"/>
        <family val="2"/>
      </rPr>
      <t>月</t>
    </r>
    <r>
      <rPr>
        <sz val="9"/>
        <color rgb="FFAAAAAA"/>
        <rFont val="Arial"/>
        <family val="2"/>
      </rPr>
      <t>30</t>
    </r>
    <r>
      <rPr>
        <sz val="9"/>
        <color rgb="FFAAAAAA"/>
        <rFont val="Noto Sans CJK SC"/>
        <family val="2"/>
      </rPr>
      <t>日</t>
    </r>
  </si>
  <si>
    <t>月間広告予算（円）</t>
  </si>
  <si>
    <t>担当者名</t>
  </si>
  <si>
    <t>No.</t>
  </si>
  <si>
    <t>指標名（日本語）</t>
  </si>
  <si>
    <t>指標名（略称）</t>
  </si>
  <si>
    <t>定義・説明</t>
  </si>
  <si>
    <t>目標値</t>
  </si>
  <si>
    <t>実績値
（手動入力）</t>
  </si>
  <si>
    <t>達成率
（自動計算）</t>
  </si>
  <si>
    <t>備考・改善メモ</t>
  </si>
  <si>
    <r>
      <rPr>
        <b/>
        <sz val="9"/>
        <color rgb="FFFFFFFF"/>
        <rFont val="Noto Sans CJK SC"/>
        <family val="2"/>
      </rPr>
      <t>【配信効率・リーチ系</t>
    </r>
    <r>
      <rPr>
        <b/>
        <sz val="9"/>
        <color rgb="FFFFFFFF"/>
        <rFont val="Arial"/>
        <family val="2"/>
      </rPr>
      <t>KPI</t>
    </r>
    <r>
      <rPr>
        <b/>
        <sz val="9"/>
        <color rgb="FFFFFFFF"/>
        <rFont val="Noto Sans CJK SC"/>
        <family val="2"/>
      </rPr>
      <t>】</t>
    </r>
  </si>
  <si>
    <t>広告がどれだけ見られ、クリックされたかを測る指標です。</t>
  </si>
  <si>
    <t>インプレッション数</t>
  </si>
  <si>
    <t>Impressions</t>
  </si>
  <si>
    <r>
      <rPr>
        <sz val="8"/>
        <color rgb="FF4A3D2A"/>
        <rFont val="Noto Sans CJK SC"/>
        <family val="2"/>
      </rPr>
      <t>広告が表示された回数の合計。</t>
    </r>
    <r>
      <rPr>
        <sz val="8"/>
        <color rgb="FF4A3D2A"/>
        <rFont val="Arial"/>
        <family val="2"/>
      </rPr>
      <t>1</t>
    </r>
    <r>
      <rPr>
        <sz val="8"/>
        <color rgb="FF4A3D2A"/>
        <rFont val="Noto Sans CJK SC"/>
        <family val="2"/>
      </rPr>
      <t>人が</t>
    </r>
    <r>
      <rPr>
        <sz val="8"/>
        <color rgb="FF4A3D2A"/>
        <rFont val="Arial"/>
        <family val="2"/>
      </rPr>
      <t>2</t>
    </r>
    <r>
      <rPr>
        <sz val="8"/>
        <color rgb="FF4A3D2A"/>
        <rFont val="Noto Sans CJK SC"/>
        <family val="2"/>
      </rPr>
      <t>回見た場合は</t>
    </r>
    <r>
      <rPr>
        <sz val="8"/>
        <color rgb="FF4A3D2A"/>
        <rFont val="Arial"/>
        <family val="2"/>
      </rPr>
      <t>2</t>
    </r>
    <r>
      <rPr>
        <sz val="8"/>
        <color rgb="FF4A3D2A"/>
        <rFont val="Noto Sans CJK SC"/>
        <family val="2"/>
      </rPr>
      <t>とカウントします。</t>
    </r>
  </si>
  <si>
    <t>10,000</t>
  </si>
  <si>
    <t>クリック数</t>
  </si>
  <si>
    <t>Clicks</t>
  </si>
  <si>
    <t>広告がクリックされた回数の合計。</t>
  </si>
  <si>
    <t>クリック率（クリック率）</t>
  </si>
  <si>
    <t>CTR</t>
  </si>
  <si>
    <r>
      <rPr>
        <sz val="8"/>
        <color rgb="FF4A3D2A"/>
        <rFont val="Noto Sans CJK SC"/>
        <family val="2"/>
      </rPr>
      <t>インプレッション数に対するクリック数の割合。</t>
    </r>
    <r>
      <rPr>
        <sz val="8"/>
        <color rgb="FF4A3D2A"/>
        <rFont val="Arial"/>
        <family val="2"/>
      </rPr>
      <t xml:space="preserve">CTR = </t>
    </r>
    <r>
      <rPr>
        <sz val="8"/>
        <color rgb="FF4A3D2A"/>
        <rFont val="Noto Sans CJK SC"/>
        <family val="2"/>
      </rPr>
      <t xml:space="preserve">クリック数 </t>
    </r>
    <r>
      <rPr>
        <sz val="8"/>
        <color rgb="FF4A3D2A"/>
        <rFont val="Arial"/>
        <family val="2"/>
      </rPr>
      <t xml:space="preserve">÷ </t>
    </r>
    <r>
      <rPr>
        <sz val="8"/>
        <color rgb="FF4A3D2A"/>
        <rFont val="Noto Sans CJK SC"/>
        <family val="2"/>
      </rPr>
      <t xml:space="preserve">表示回数 </t>
    </r>
    <r>
      <rPr>
        <sz val="8"/>
        <color rgb="FF4A3D2A"/>
        <rFont val="Arial"/>
        <family val="2"/>
      </rPr>
      <t>× 100</t>
    </r>
    <r>
      <rPr>
        <sz val="8"/>
        <color rgb="FF4A3D2A"/>
        <rFont val="Noto Sans CJK SC"/>
        <family val="2"/>
      </rPr>
      <t>（</t>
    </r>
    <r>
      <rPr>
        <sz val="8"/>
        <color rgb="FF4A3D2A"/>
        <rFont val="Arial"/>
        <family val="2"/>
      </rPr>
      <t>%</t>
    </r>
    <r>
      <rPr>
        <sz val="8"/>
        <color rgb="FF4A3D2A"/>
        <rFont val="Noto Sans CJK SC"/>
        <family val="2"/>
      </rPr>
      <t>）</t>
    </r>
  </si>
  <si>
    <r>
      <rPr>
        <b/>
        <sz val="9"/>
        <color rgb="FF1A1814"/>
        <rFont val="Noto Sans CJK SC"/>
        <family val="2"/>
      </rPr>
      <t>クリック単価（</t>
    </r>
    <r>
      <rPr>
        <b/>
        <sz val="9"/>
        <color rgb="FF1A1814"/>
        <rFont val="Arial"/>
        <family val="2"/>
      </rPr>
      <t>1</t>
    </r>
    <r>
      <rPr>
        <b/>
        <sz val="9"/>
        <color rgb="FF1A1814"/>
        <rFont val="Noto Sans CJK SC"/>
        <family val="2"/>
      </rPr>
      <t>クリックの費用）</t>
    </r>
  </si>
  <si>
    <t>CPC</t>
  </si>
  <si>
    <r>
      <rPr>
        <sz val="8"/>
        <color rgb="FF4A3D2A"/>
        <rFont val="Arial"/>
        <family val="2"/>
      </rPr>
      <t>1</t>
    </r>
    <r>
      <rPr>
        <sz val="8"/>
        <color rgb="FF4A3D2A"/>
        <rFont val="Noto Sans CJK SC"/>
        <family val="2"/>
      </rPr>
      <t>クリックあたりにかかった広告費。</t>
    </r>
    <r>
      <rPr>
        <sz val="8"/>
        <color rgb="FF4A3D2A"/>
        <rFont val="Arial"/>
        <family val="2"/>
      </rPr>
      <t xml:space="preserve">CPC = </t>
    </r>
    <r>
      <rPr>
        <sz val="8"/>
        <color rgb="FF4A3D2A"/>
        <rFont val="Noto Sans CJK SC"/>
        <family val="2"/>
      </rPr>
      <t xml:space="preserve">広告費 </t>
    </r>
    <r>
      <rPr>
        <sz val="8"/>
        <color rgb="FF4A3D2A"/>
        <rFont val="Arial"/>
        <family val="2"/>
      </rPr>
      <t xml:space="preserve">÷ </t>
    </r>
    <r>
      <rPr>
        <sz val="8"/>
        <color rgb="FF4A3D2A"/>
        <rFont val="Noto Sans CJK SC"/>
        <family val="2"/>
      </rPr>
      <t>クリック数</t>
    </r>
  </si>
  <si>
    <t>150</t>
  </si>
  <si>
    <t>広告費用合計（広告費）</t>
  </si>
  <si>
    <t>Ad Spend</t>
  </si>
  <si>
    <t>計測期間中に使った広告費の合計金額（円）。</t>
  </si>
  <si>
    <r>
      <rPr>
        <b/>
        <sz val="9"/>
        <color rgb="FFFFFFFF"/>
        <rFont val="Noto Sans CJK SC"/>
        <family val="2"/>
      </rPr>
      <t>【成果・コンバージョン系</t>
    </r>
    <r>
      <rPr>
        <b/>
        <sz val="9"/>
        <color rgb="FFFFFFFF"/>
        <rFont val="Arial"/>
        <family val="2"/>
      </rPr>
      <t>KPI</t>
    </r>
    <r>
      <rPr>
        <b/>
        <sz val="9"/>
        <color rgb="FFFFFFFF"/>
        <rFont val="Noto Sans CJK SC"/>
        <family val="2"/>
      </rPr>
      <t>】</t>
    </r>
  </si>
  <si>
    <t>広告から実際の問い合わせや購入などの成果につながったかを測る指標です。</t>
  </si>
  <si>
    <t>コンバージョン数（成果件数）</t>
  </si>
  <si>
    <t>CV</t>
  </si>
  <si>
    <t>広告経由で達成した目標（問い合わせ・購入・予約など）の件数。</t>
  </si>
  <si>
    <t>コンバージョン率（成果率）</t>
  </si>
  <si>
    <t>CVR</t>
  </si>
  <si>
    <r>
      <rPr>
        <sz val="8"/>
        <color rgb="FF4A3D2A"/>
        <rFont val="Noto Sans CJK SC"/>
        <family val="2"/>
      </rPr>
      <t>クリックした人のうち成果に至った割合。</t>
    </r>
    <r>
      <rPr>
        <sz val="8"/>
        <color rgb="FF4A3D2A"/>
        <rFont val="Arial"/>
        <family val="2"/>
      </rPr>
      <t>CVR = CV</t>
    </r>
    <r>
      <rPr>
        <sz val="8"/>
        <color rgb="FF4A3D2A"/>
        <rFont val="Noto Sans CJK SC"/>
        <family val="2"/>
      </rPr>
      <t xml:space="preserve">数 </t>
    </r>
    <r>
      <rPr>
        <sz val="8"/>
        <color rgb="FF4A3D2A"/>
        <rFont val="Arial"/>
        <family val="2"/>
      </rPr>
      <t xml:space="preserve">÷ </t>
    </r>
    <r>
      <rPr>
        <sz val="8"/>
        <color rgb="FF4A3D2A"/>
        <rFont val="Noto Sans CJK SC"/>
        <family val="2"/>
      </rPr>
      <t xml:space="preserve">クリック数 </t>
    </r>
    <r>
      <rPr>
        <sz val="8"/>
        <color rgb="FF4A3D2A"/>
        <rFont val="Arial"/>
        <family val="2"/>
      </rPr>
      <t>× 100</t>
    </r>
    <r>
      <rPr>
        <sz val="8"/>
        <color rgb="FF4A3D2A"/>
        <rFont val="Noto Sans CJK SC"/>
        <family val="2"/>
      </rPr>
      <t>（</t>
    </r>
    <r>
      <rPr>
        <sz val="8"/>
        <color rgb="FF4A3D2A"/>
        <rFont val="Arial"/>
        <family val="2"/>
      </rPr>
      <t>%</t>
    </r>
    <r>
      <rPr>
        <sz val="8"/>
        <color rgb="FF4A3D2A"/>
        <rFont val="Noto Sans CJK SC"/>
        <family val="2"/>
      </rPr>
      <t>）</t>
    </r>
  </si>
  <si>
    <r>
      <rPr>
        <b/>
        <sz val="9"/>
        <color rgb="FF1A1814"/>
        <rFont val="Noto Sans CJK SC"/>
        <family val="2"/>
      </rPr>
      <t>獲得単価（</t>
    </r>
    <r>
      <rPr>
        <b/>
        <sz val="9"/>
        <color rgb="FF1A1814"/>
        <rFont val="Arial"/>
        <family val="2"/>
      </rPr>
      <t>1</t>
    </r>
    <r>
      <rPr>
        <b/>
        <sz val="9"/>
        <color rgb="FF1A1814"/>
        <rFont val="Noto Sans CJK SC"/>
        <family val="2"/>
      </rPr>
      <t>件あたりの費用）</t>
    </r>
  </si>
  <si>
    <t>CPA</t>
  </si>
  <si>
    <r>
      <rPr>
        <sz val="8"/>
        <color rgb="FF4A3D2A"/>
        <rFont val="Noto Sans CJK SC"/>
        <family val="2"/>
      </rPr>
      <t>成果</t>
    </r>
    <r>
      <rPr>
        <sz val="8"/>
        <color rgb="FF4A3D2A"/>
        <rFont val="Arial"/>
        <family val="2"/>
      </rPr>
      <t>1</t>
    </r>
    <r>
      <rPr>
        <sz val="8"/>
        <color rgb="FF4A3D2A"/>
        <rFont val="Noto Sans CJK SC"/>
        <family val="2"/>
      </rPr>
      <t>件を獲得するためにかかった広告費。</t>
    </r>
    <r>
      <rPr>
        <sz val="8"/>
        <color rgb="FF4A3D2A"/>
        <rFont val="Arial"/>
        <family val="2"/>
      </rPr>
      <t xml:space="preserve">CPA = </t>
    </r>
    <r>
      <rPr>
        <sz val="8"/>
        <color rgb="FF4A3D2A"/>
        <rFont val="Noto Sans CJK SC"/>
        <family val="2"/>
      </rPr>
      <t xml:space="preserve">広告費 </t>
    </r>
    <r>
      <rPr>
        <sz val="8"/>
        <color rgb="FF4A3D2A"/>
        <rFont val="Arial"/>
        <family val="2"/>
      </rPr>
      <t>÷ CV</t>
    </r>
    <r>
      <rPr>
        <sz val="8"/>
        <color rgb="FF4A3D2A"/>
        <rFont val="Noto Sans CJK SC"/>
        <family val="2"/>
      </rPr>
      <t>数</t>
    </r>
  </si>
  <si>
    <t>広告費用対効果（費用対効果）</t>
  </si>
  <si>
    <t>ROAS</t>
  </si>
  <si>
    <r>
      <rPr>
        <sz val="8"/>
        <color rgb="FF4A3D2A"/>
        <rFont val="Noto Sans CJK SC"/>
        <family val="2"/>
      </rPr>
      <t>広告費に対して得られた売上の倍率。</t>
    </r>
    <r>
      <rPr>
        <sz val="8"/>
        <color rgb="FF4A3D2A"/>
        <rFont val="Arial"/>
        <family val="2"/>
      </rPr>
      <t xml:space="preserve">ROAS = </t>
    </r>
    <r>
      <rPr>
        <sz val="8"/>
        <color rgb="FF4A3D2A"/>
        <rFont val="Noto Sans CJK SC"/>
        <family val="2"/>
      </rPr>
      <t xml:space="preserve">売上 </t>
    </r>
    <r>
      <rPr>
        <sz val="8"/>
        <color rgb="FF4A3D2A"/>
        <rFont val="Arial"/>
        <family val="2"/>
      </rPr>
      <t xml:space="preserve">÷ </t>
    </r>
    <r>
      <rPr>
        <sz val="8"/>
        <color rgb="FF4A3D2A"/>
        <rFont val="Noto Sans CJK SC"/>
        <family val="2"/>
      </rPr>
      <t xml:space="preserve">広告費 </t>
    </r>
    <r>
      <rPr>
        <sz val="8"/>
        <color rgb="FF4A3D2A"/>
        <rFont val="Arial"/>
        <family val="2"/>
      </rPr>
      <t>× 100</t>
    </r>
    <r>
      <rPr>
        <sz val="8"/>
        <color rgb="FF4A3D2A"/>
        <rFont val="Noto Sans CJK SC"/>
        <family val="2"/>
      </rPr>
      <t>（</t>
    </r>
    <r>
      <rPr>
        <sz val="8"/>
        <color rgb="FF4A3D2A"/>
        <rFont val="Arial"/>
        <family val="2"/>
      </rPr>
      <t>%</t>
    </r>
    <r>
      <rPr>
        <sz val="8"/>
        <color rgb="FF4A3D2A"/>
        <rFont val="Noto Sans CJK SC"/>
        <family val="2"/>
      </rPr>
      <t>）。</t>
    </r>
    <r>
      <rPr>
        <sz val="8"/>
        <color rgb="FF4A3D2A"/>
        <rFont val="Arial"/>
        <family val="2"/>
      </rPr>
      <t>200%</t>
    </r>
    <r>
      <rPr>
        <sz val="8"/>
        <color rgb="FF4A3D2A"/>
        <rFont val="Noto Sans CJK SC"/>
        <family val="2"/>
      </rPr>
      <t>なら</t>
    </r>
    <r>
      <rPr>
        <sz val="8"/>
        <color rgb="FF4A3D2A"/>
        <rFont val="Arial"/>
        <family val="2"/>
      </rPr>
      <t>1</t>
    </r>
    <r>
      <rPr>
        <sz val="8"/>
        <color rgb="FF4A3D2A"/>
        <rFont val="Noto Sans CJK SC"/>
        <family val="2"/>
      </rPr>
      <t>円投じて</t>
    </r>
    <r>
      <rPr>
        <sz val="8"/>
        <color rgb="FF4A3D2A"/>
        <rFont val="Arial"/>
        <family val="2"/>
      </rPr>
      <t>2</t>
    </r>
    <r>
      <rPr>
        <sz val="8"/>
        <color rgb="FF4A3D2A"/>
        <rFont val="Noto Sans CJK SC"/>
        <family val="2"/>
      </rPr>
      <t>円の売上。</t>
    </r>
  </si>
  <si>
    <t>200%</t>
  </si>
  <si>
    <t>投資対効果（利益ベース）</t>
  </si>
  <si>
    <t>ROI</t>
  </si>
  <si>
    <r>
      <rPr>
        <sz val="8"/>
        <color rgb="FF4A3D2A"/>
        <rFont val="Noto Sans CJK SC"/>
        <family val="2"/>
      </rPr>
      <t>広告費に対する純利益の割合。</t>
    </r>
    <r>
      <rPr>
        <sz val="8"/>
        <color rgb="FF4A3D2A"/>
        <rFont val="Arial"/>
        <family val="2"/>
      </rPr>
      <t>ROI =</t>
    </r>
    <r>
      <rPr>
        <sz val="8"/>
        <color rgb="FF4A3D2A"/>
        <rFont val="Noto Sans CJK SC"/>
        <family val="2"/>
      </rPr>
      <t>（売上 − 広告費）</t>
    </r>
    <r>
      <rPr>
        <sz val="8"/>
        <color rgb="FF4A3D2A"/>
        <rFont val="Arial"/>
        <family val="2"/>
      </rPr>
      <t xml:space="preserve">÷ </t>
    </r>
    <r>
      <rPr>
        <sz val="8"/>
        <color rgb="FF4A3D2A"/>
        <rFont val="Noto Sans CJK SC"/>
        <family val="2"/>
      </rPr>
      <t xml:space="preserve">広告費 </t>
    </r>
    <r>
      <rPr>
        <sz val="8"/>
        <color rgb="FF4A3D2A"/>
        <rFont val="Arial"/>
        <family val="2"/>
      </rPr>
      <t>× 100</t>
    </r>
    <r>
      <rPr>
        <sz val="8"/>
        <color rgb="FF4A3D2A"/>
        <rFont val="Noto Sans CJK SC"/>
        <family val="2"/>
      </rPr>
      <t>（</t>
    </r>
    <r>
      <rPr>
        <sz val="8"/>
        <color rgb="FF4A3D2A"/>
        <rFont val="Arial"/>
        <family val="2"/>
      </rPr>
      <t>%</t>
    </r>
    <r>
      <rPr>
        <sz val="8"/>
        <color rgb="FF4A3D2A"/>
        <rFont val="Noto Sans CJK SC"/>
        <family val="2"/>
      </rPr>
      <t>）</t>
    </r>
  </si>
  <si>
    <t>50%</t>
  </si>
  <si>
    <r>
      <rPr>
        <b/>
        <sz val="9"/>
        <color rgb="FFFFFFFF"/>
        <rFont val="Noto Sans CJK SC"/>
        <family val="2"/>
      </rPr>
      <t>【広告品質・コスト効率系</t>
    </r>
    <r>
      <rPr>
        <b/>
        <sz val="9"/>
        <color rgb="FFFFFFFF"/>
        <rFont val="Arial"/>
        <family val="2"/>
      </rPr>
      <t>KPI</t>
    </r>
    <r>
      <rPr>
        <b/>
        <sz val="9"/>
        <color rgb="FFFFFFFF"/>
        <rFont val="Noto Sans CJK SC"/>
        <family val="2"/>
      </rPr>
      <t>】</t>
    </r>
  </si>
  <si>
    <t>広告の質とコストの最適化状況を確認する指標です。</t>
  </si>
  <si>
    <t>品質スコア（広告の品質評価）</t>
  </si>
  <si>
    <t>Quality Score</t>
  </si>
  <si>
    <r>
      <rPr>
        <sz val="8"/>
        <color rgb="FF4A3D2A"/>
        <rFont val="Arial"/>
        <family val="2"/>
      </rPr>
      <t>Google</t>
    </r>
    <r>
      <rPr>
        <sz val="8"/>
        <color rgb="FF4A3D2A"/>
        <rFont val="Noto Sans CJK SC"/>
        <family val="2"/>
      </rPr>
      <t>が広告・キーワード・</t>
    </r>
    <r>
      <rPr>
        <sz val="8"/>
        <color rgb="FF4A3D2A"/>
        <rFont val="Arial"/>
        <family val="2"/>
      </rPr>
      <t>LP</t>
    </r>
    <r>
      <rPr>
        <sz val="8"/>
        <color rgb="FF4A3D2A"/>
        <rFont val="Noto Sans CJK SC"/>
        <family val="2"/>
      </rPr>
      <t>の関連性を</t>
    </r>
    <r>
      <rPr>
        <sz val="8"/>
        <color rgb="FF4A3D2A"/>
        <rFont val="Arial"/>
        <family val="2"/>
      </rPr>
      <t>1</t>
    </r>
    <r>
      <rPr>
        <sz val="8"/>
        <color rgb="FF4A3D2A"/>
        <rFont val="Noto Sans CJK SC"/>
        <family val="2"/>
      </rPr>
      <t>〜</t>
    </r>
    <r>
      <rPr>
        <sz val="8"/>
        <color rgb="FF4A3D2A"/>
        <rFont val="Arial"/>
        <family val="2"/>
      </rPr>
      <t>10</t>
    </r>
    <r>
      <rPr>
        <sz val="8"/>
        <color rgb="FF4A3D2A"/>
        <rFont val="Noto Sans CJK SC"/>
        <family val="2"/>
      </rPr>
      <t>で評価したスコア。高いほど低コストで上位表示しやすくなります。</t>
    </r>
  </si>
  <si>
    <r>
      <rPr>
        <sz val="9"/>
        <color rgb="FF1A1814"/>
        <rFont val="Arial"/>
        <family val="2"/>
      </rPr>
      <t>7</t>
    </r>
    <r>
      <rPr>
        <sz val="9"/>
        <color rgb="FF1A1814"/>
        <rFont val="Noto Sans CJK SC"/>
        <family val="2"/>
      </rPr>
      <t>以上</t>
    </r>
  </si>
  <si>
    <r>
      <rPr>
        <b/>
        <sz val="9"/>
        <color rgb="FF1A1814"/>
        <rFont val="Noto Sans CJK SC"/>
        <family val="2"/>
      </rPr>
      <t>千回表示単価（</t>
    </r>
    <r>
      <rPr>
        <b/>
        <sz val="9"/>
        <color rgb="FF1A1814"/>
        <rFont val="Arial"/>
        <family val="2"/>
      </rPr>
      <t>1000</t>
    </r>
    <r>
      <rPr>
        <b/>
        <sz val="9"/>
        <color rgb="FF1A1814"/>
        <rFont val="Noto Sans CJK SC"/>
        <family val="2"/>
      </rPr>
      <t>表示の費用）</t>
    </r>
  </si>
  <si>
    <t>CPM</t>
  </si>
  <si>
    <r>
      <rPr>
        <sz val="8"/>
        <color rgb="FF4A3D2A"/>
        <rFont val="Noto Sans CJK SC"/>
        <family val="2"/>
      </rPr>
      <t>広告が</t>
    </r>
    <r>
      <rPr>
        <sz val="8"/>
        <color rgb="FF4A3D2A"/>
        <rFont val="Arial"/>
        <family val="2"/>
      </rPr>
      <t>1,000</t>
    </r>
    <r>
      <rPr>
        <sz val="8"/>
        <color rgb="FF4A3D2A"/>
        <rFont val="Noto Sans CJK SC"/>
        <family val="2"/>
      </rPr>
      <t>回表示されるのにかかった費用。</t>
    </r>
    <r>
      <rPr>
        <sz val="8"/>
        <color rgb="FF4A3D2A"/>
        <rFont val="Arial"/>
        <family val="2"/>
      </rPr>
      <t xml:space="preserve">CPM = </t>
    </r>
    <r>
      <rPr>
        <sz val="8"/>
        <color rgb="FF4A3D2A"/>
        <rFont val="Noto Sans CJK SC"/>
        <family val="2"/>
      </rPr>
      <t xml:space="preserve">広告費 </t>
    </r>
    <r>
      <rPr>
        <sz val="8"/>
        <color rgb="FF4A3D2A"/>
        <rFont val="Arial"/>
        <family val="2"/>
      </rPr>
      <t xml:space="preserve">÷ </t>
    </r>
    <r>
      <rPr>
        <sz val="8"/>
        <color rgb="FF4A3D2A"/>
        <rFont val="Noto Sans CJK SC"/>
        <family val="2"/>
      </rPr>
      <t xml:space="preserve">表示回数 </t>
    </r>
    <r>
      <rPr>
        <sz val="8"/>
        <color rgb="FF4A3D2A"/>
        <rFont val="Arial"/>
        <family val="2"/>
      </rPr>
      <t>× 1,000</t>
    </r>
  </si>
  <si>
    <r>
      <rPr>
        <b/>
        <sz val="9"/>
        <color rgb="FF1A1814"/>
        <rFont val="Noto Sans CJK SC"/>
        <family val="2"/>
      </rPr>
      <t>頻度（</t>
    </r>
    <r>
      <rPr>
        <b/>
        <sz val="9"/>
        <color rgb="FF1A1814"/>
        <rFont val="Arial"/>
        <family val="2"/>
      </rPr>
      <t>1</t>
    </r>
    <r>
      <rPr>
        <b/>
        <sz val="9"/>
        <color rgb="FF1A1814"/>
        <rFont val="Noto Sans CJK SC"/>
        <family val="2"/>
      </rPr>
      <t>人あたりの表示回数）</t>
    </r>
  </si>
  <si>
    <t>Frequency</t>
  </si>
  <si>
    <t>同一ユーザーに対して広告が表示された平均回数。高すぎると広告疲れの原因になります。</t>
  </si>
  <si>
    <t>3.0</t>
  </si>
  <si>
    <r>
      <rPr>
        <b/>
        <sz val="9"/>
        <color rgb="FFFFFFFF"/>
        <rFont val="Noto Sans CJK SC"/>
        <family val="2"/>
      </rPr>
      <t>【</t>
    </r>
    <r>
      <rPr>
        <b/>
        <sz val="9"/>
        <color rgb="FFFFFFFF"/>
        <rFont val="Arial"/>
        <family val="2"/>
      </rPr>
      <t>LP</t>
    </r>
    <r>
      <rPr>
        <b/>
        <sz val="9"/>
        <color rgb="FFFFFFFF"/>
        <rFont val="Noto Sans CJK SC"/>
        <family val="2"/>
      </rPr>
      <t>・流入後の</t>
    </r>
    <r>
      <rPr>
        <b/>
        <sz val="9"/>
        <color rgb="FFFFFFFF"/>
        <rFont val="Arial"/>
        <family val="2"/>
      </rPr>
      <t>KPI</t>
    </r>
    <r>
      <rPr>
        <b/>
        <sz val="9"/>
        <color rgb="FFFFFFFF"/>
        <rFont val="Noto Sans CJK SC"/>
        <family val="2"/>
      </rPr>
      <t>】</t>
    </r>
  </si>
  <si>
    <r>
      <rPr>
        <sz val="8"/>
        <color rgb="FFFFFFFF"/>
        <rFont val="Noto Sans CJK SC"/>
        <family val="2"/>
      </rPr>
      <t>広告クリック後のランディングページ（</t>
    </r>
    <r>
      <rPr>
        <sz val="8"/>
        <color rgb="FFFFFFFF"/>
        <rFont val="Arial"/>
        <family val="2"/>
      </rPr>
      <t>LP</t>
    </r>
    <r>
      <rPr>
        <sz val="8"/>
        <color rgb="FFFFFFFF"/>
        <rFont val="Noto Sans CJK SC"/>
        <family val="2"/>
      </rPr>
      <t>）のパフォーマンスを確認する指標です。</t>
    </r>
  </si>
  <si>
    <t>直帰率（すぐ離脱した割合）</t>
  </si>
  <si>
    <t>Bounce Rate</t>
  </si>
  <si>
    <r>
      <rPr>
        <sz val="8"/>
        <color rgb="FF4A3D2A"/>
        <rFont val="Arial"/>
        <family val="2"/>
      </rPr>
      <t>LP</t>
    </r>
    <r>
      <rPr>
        <sz val="8"/>
        <color rgb="FF4A3D2A"/>
        <rFont val="Noto Sans CJK SC"/>
        <family val="2"/>
      </rPr>
      <t>に来訪後、他のページを見ずに離脱したユーザーの割合（</t>
    </r>
    <r>
      <rPr>
        <sz val="8"/>
        <color rgb="FF4A3D2A"/>
        <rFont val="Arial"/>
        <family val="2"/>
      </rPr>
      <t>%</t>
    </r>
    <r>
      <rPr>
        <sz val="8"/>
        <color rgb="FF4A3D2A"/>
        <rFont val="Noto Sans CJK SC"/>
        <family val="2"/>
      </rPr>
      <t>）。低いほど良い傾向。</t>
    </r>
  </si>
  <si>
    <r>
      <rPr>
        <sz val="9"/>
        <color rgb="FF1A1814"/>
        <rFont val="Arial"/>
        <family val="2"/>
      </rPr>
      <t>60%</t>
    </r>
    <r>
      <rPr>
        <sz val="9"/>
        <color rgb="FF1A1814"/>
        <rFont val="Noto Sans CJK SC"/>
        <family val="2"/>
      </rPr>
      <t>以下</t>
    </r>
  </si>
  <si>
    <t>平均セッション時間（滞在時間）</t>
  </si>
  <si>
    <t>Avg. Session Duration</t>
  </si>
  <si>
    <t>ユーザーがサイトに滞在した平均時間。長いほどコンテンツへの関心が高いと判断できます。</t>
  </si>
  <si>
    <r>
      <rPr>
        <sz val="9"/>
        <color rgb="FF1A1814"/>
        <rFont val="Arial"/>
        <family val="2"/>
      </rPr>
      <t>2</t>
    </r>
    <r>
      <rPr>
        <sz val="9"/>
        <color rgb="FF1A1814"/>
        <rFont val="Noto Sans CJK SC"/>
        <family val="2"/>
      </rPr>
      <t>分以上</t>
    </r>
  </si>
  <si>
    <r>
      <rPr>
        <b/>
        <sz val="9"/>
        <color rgb="FF1A1814"/>
        <rFont val="Arial"/>
        <family val="2"/>
      </rPr>
      <t>LP</t>
    </r>
    <r>
      <rPr>
        <b/>
        <sz val="9"/>
        <color rgb="FF1A1814"/>
        <rFont val="Noto Sans CJK SC"/>
        <family val="2"/>
      </rPr>
      <t>閲覧数（ページビュー数）</t>
    </r>
  </si>
  <si>
    <t>PV</t>
  </si>
  <si>
    <t>ランディングページが閲覧された総ページ数。</t>
  </si>
  <si>
    <r>
      <rPr>
        <sz val="8"/>
        <color rgb="FF5A4A30"/>
        <rFont val="Noto Sans CJK SC"/>
        <family val="2"/>
      </rPr>
      <t>※ オレンジ色のセル（達成率）は自動計算されます。目標値・実績値が数値の場合のみ正確に機能します。</t>
    </r>
    <r>
      <rPr>
        <sz val="8"/>
        <color rgb="FF5A4A30"/>
        <rFont val="Arial"/>
        <family val="2"/>
      </rPr>
      <t>%</t>
    </r>
    <r>
      <rPr>
        <sz val="8"/>
        <color rgb="FF5A4A30"/>
        <rFont val="Noto Sans CJK SC"/>
        <family val="2"/>
      </rPr>
      <t>表示の指標は小数（例：</t>
    </r>
    <r>
      <rPr>
        <sz val="8"/>
        <color rgb="FF5A4A30"/>
        <rFont val="Arial"/>
        <family val="2"/>
      </rPr>
      <t>0.06</t>
    </r>
    <r>
      <rPr>
        <sz val="8"/>
        <color rgb="FF5A4A30"/>
        <rFont val="Noto Sans CJK SC"/>
        <family val="2"/>
      </rPr>
      <t>）で入力してください。</t>
    </r>
  </si>
  <si>
    <t>■ セルの色について</t>
  </si>
  <si>
    <t>　サンプル</t>
  </si>
  <si>
    <t>白色セル：数値を手動入力してください</t>
  </si>
  <si>
    <t>オレンジ色セル：関数による自動計算セルです。直接入力しないでください</t>
  </si>
  <si>
    <t>薄茶色セル：ラベル・定義などの情報欄です</t>
  </si>
  <si>
    <t>茶色セル：カテゴリセクションの見出しです（入力不要）</t>
  </si>
  <si>
    <r>
      <rPr>
        <b/>
        <sz val="16"/>
        <color rgb="FFFFFFFF"/>
        <rFont val="Arial"/>
        <family val="2"/>
      </rPr>
      <t>web</t>
    </r>
    <r>
      <rPr>
        <b/>
        <sz val="16"/>
        <color rgb="FFFFFFFF"/>
        <rFont val="Noto Sans CJK SC"/>
        <family val="2"/>
      </rPr>
      <t>広告 用語集</t>
    </r>
  </si>
  <si>
    <r>
      <rPr>
        <sz val="9"/>
        <color rgb="FF6A5E4E"/>
        <rFont val="Arial"/>
        <family val="2"/>
      </rPr>
      <t>KPI</t>
    </r>
    <r>
      <rPr>
        <sz val="9"/>
        <color rgb="FF6A5E4E"/>
        <rFont val="Noto Sans CJK SC"/>
        <family val="2"/>
      </rPr>
      <t>設定シートで使用している専門用語の定義・補足説明です。社内共有や理解促進にご活用ください。</t>
    </r>
  </si>
  <si>
    <t>用語（日本語名称）</t>
  </si>
  <si>
    <t>略称・英語</t>
  </si>
  <si>
    <t>定義</t>
  </si>
  <si>
    <t>活用ポイント・改善のヒント</t>
  </si>
  <si>
    <t>■ 配信効率・リーチ</t>
  </si>
  <si>
    <r>
      <rPr>
        <sz val="9"/>
        <color rgb="FF1A1814"/>
        <rFont val="Noto Sans CJK SC"/>
        <family val="2"/>
      </rPr>
      <t>広告が表示された回数の合計。同一ユーザーへの複数表示も</t>
    </r>
    <r>
      <rPr>
        <sz val="9"/>
        <color rgb="FF1A1814"/>
        <rFont val="Arial"/>
        <family val="2"/>
      </rPr>
      <t>1</t>
    </r>
    <r>
      <rPr>
        <sz val="9"/>
        <color rgb="FF1A1814"/>
        <rFont val="Noto Sans CJK SC"/>
        <family val="2"/>
      </rPr>
      <t>回ずつカウント。</t>
    </r>
  </si>
  <si>
    <t>リーチの規模を確認する基本指標。少ない場合は予算・入札・ターゲティングを見直す。</t>
  </si>
  <si>
    <t>クリック数が少ない場合は広告文・クリエイティブ・入札の改善を検討。</t>
  </si>
  <si>
    <r>
      <rPr>
        <b/>
        <sz val="9"/>
        <color rgb="FF1A1814"/>
        <rFont val="Noto Sans CJK SC"/>
        <family val="2"/>
      </rPr>
      <t>クリック率（</t>
    </r>
    <r>
      <rPr>
        <b/>
        <sz val="9"/>
        <color rgb="FF1A1814"/>
        <rFont val="Arial"/>
        <family val="2"/>
      </rPr>
      <t>CTR</t>
    </r>
    <r>
      <rPr>
        <b/>
        <sz val="9"/>
        <color rgb="FF1A1814"/>
        <rFont val="Noto Sans CJK SC"/>
        <family val="2"/>
      </rPr>
      <t>）</t>
    </r>
  </si>
  <si>
    <r>
      <rPr>
        <sz val="9"/>
        <color rgb="FF1A1814"/>
        <rFont val="Arial"/>
        <family val="2"/>
      </rPr>
      <t>CTR</t>
    </r>
    <r>
      <rPr>
        <sz val="9"/>
        <color rgb="FF1A1814"/>
        <rFont val="Noto Sans CJK SC"/>
        <family val="2"/>
      </rPr>
      <t>（</t>
    </r>
    <r>
      <rPr>
        <sz val="9"/>
        <color rgb="FF1A1814"/>
        <rFont val="Arial"/>
        <family val="2"/>
      </rPr>
      <t>%</t>
    </r>
    <r>
      <rPr>
        <sz val="9"/>
        <color rgb="FF1A1814"/>
        <rFont val="Noto Sans CJK SC"/>
        <family val="2"/>
      </rPr>
      <t>）</t>
    </r>
    <r>
      <rPr>
        <sz val="9"/>
        <color rgb="FF1A1814"/>
        <rFont val="Arial"/>
        <family val="2"/>
      </rPr>
      <t xml:space="preserve">= </t>
    </r>
    <r>
      <rPr>
        <sz val="9"/>
        <color rgb="FF1A1814"/>
        <rFont val="Noto Sans CJK SC"/>
        <family val="2"/>
      </rPr>
      <t xml:space="preserve">クリック数 </t>
    </r>
    <r>
      <rPr>
        <sz val="9"/>
        <color rgb="FF1A1814"/>
        <rFont val="Arial"/>
        <family val="2"/>
      </rPr>
      <t xml:space="preserve">÷ </t>
    </r>
    <r>
      <rPr>
        <sz val="9"/>
        <color rgb="FF1A1814"/>
        <rFont val="Noto Sans CJK SC"/>
        <family val="2"/>
      </rPr>
      <t xml:space="preserve">表示回数 </t>
    </r>
    <r>
      <rPr>
        <sz val="9"/>
        <color rgb="FF1A1814"/>
        <rFont val="Arial"/>
        <family val="2"/>
      </rPr>
      <t>× 100</t>
    </r>
    <r>
      <rPr>
        <sz val="9"/>
        <color rgb="FF1A1814"/>
        <rFont val="Noto Sans CJK SC"/>
        <family val="2"/>
      </rPr>
      <t>。広告の訴求力を示す。</t>
    </r>
  </si>
  <si>
    <t>業種平均と比較し低い場合はキャッチコピー・画像の見直しを。高すぎる場合はターゲット精度を確認。</t>
  </si>
  <si>
    <r>
      <rPr>
        <b/>
        <sz val="9"/>
        <color rgb="FF1A1814"/>
        <rFont val="Noto Sans CJK SC"/>
        <family val="2"/>
      </rPr>
      <t>クリック単価（</t>
    </r>
    <r>
      <rPr>
        <b/>
        <sz val="9"/>
        <color rgb="FF1A1814"/>
        <rFont val="Arial"/>
        <family val="2"/>
      </rPr>
      <t>CPC</t>
    </r>
    <r>
      <rPr>
        <b/>
        <sz val="9"/>
        <color rgb="FF1A1814"/>
        <rFont val="Noto Sans CJK SC"/>
        <family val="2"/>
      </rPr>
      <t>）</t>
    </r>
  </si>
  <si>
    <r>
      <rPr>
        <sz val="9"/>
        <color rgb="FF1A1814"/>
        <rFont val="Arial"/>
        <family val="2"/>
      </rPr>
      <t>CPC</t>
    </r>
    <r>
      <rPr>
        <sz val="9"/>
        <color rgb="FF1A1814"/>
        <rFont val="Noto Sans CJK SC"/>
        <family val="2"/>
      </rPr>
      <t>（円）</t>
    </r>
    <r>
      <rPr>
        <sz val="9"/>
        <color rgb="FF1A1814"/>
        <rFont val="Arial"/>
        <family val="2"/>
      </rPr>
      <t xml:space="preserve">= </t>
    </r>
    <r>
      <rPr>
        <sz val="9"/>
        <color rgb="FF1A1814"/>
        <rFont val="Noto Sans CJK SC"/>
        <family val="2"/>
      </rPr>
      <t xml:space="preserve">広告費 </t>
    </r>
    <r>
      <rPr>
        <sz val="9"/>
        <color rgb="FF1A1814"/>
        <rFont val="Arial"/>
        <family val="2"/>
      </rPr>
      <t xml:space="preserve">÷ </t>
    </r>
    <r>
      <rPr>
        <sz val="9"/>
        <color rgb="FF1A1814"/>
        <rFont val="Noto Sans CJK SC"/>
        <family val="2"/>
      </rPr>
      <t>クリック数。</t>
    </r>
    <r>
      <rPr>
        <sz val="9"/>
        <color rgb="FF1A1814"/>
        <rFont val="Arial"/>
        <family val="2"/>
      </rPr>
      <t>1</t>
    </r>
    <r>
      <rPr>
        <sz val="9"/>
        <color rgb="FF1A1814"/>
        <rFont val="Noto Sans CJK SC"/>
        <family val="2"/>
      </rPr>
      <t>クリックあたりのコスト。</t>
    </r>
  </si>
  <si>
    <r>
      <rPr>
        <sz val="9"/>
        <color rgb="FF1A1814"/>
        <rFont val="Arial"/>
        <family val="2"/>
      </rPr>
      <t>CPC</t>
    </r>
    <r>
      <rPr>
        <sz val="9"/>
        <color rgb="FF1A1814"/>
        <rFont val="Noto Sans CJK SC"/>
        <family val="2"/>
      </rPr>
      <t>が高い場合は品質スコア改善・入札戦略の見直しでコスト削減できることが多い。</t>
    </r>
  </si>
  <si>
    <t>計測期間に使った広告費の総額（円）。</t>
  </si>
  <si>
    <t>予算の消化ペースと成果のバランスを毎週チェックする。</t>
  </si>
  <si>
    <t>■ 成果・コンバージョン</t>
  </si>
  <si>
    <t>広告経由で目標を達成した件数（問い合わせ・購入・予約など）。</t>
  </si>
  <si>
    <r>
      <rPr>
        <sz val="9"/>
        <color rgb="FF1A1814"/>
        <rFont val="Arial"/>
        <family val="2"/>
      </rPr>
      <t>CV</t>
    </r>
    <r>
      <rPr>
        <sz val="9"/>
        <color rgb="FF1A1814"/>
        <rFont val="Noto Sans CJK SC"/>
        <family val="2"/>
      </rPr>
      <t>の定義（何をゴールとするか）を事前に明確にしておくことが重要。</t>
    </r>
  </si>
  <si>
    <r>
      <rPr>
        <b/>
        <sz val="9"/>
        <color rgb="FF1A1814"/>
        <rFont val="Noto Sans CJK SC"/>
        <family val="2"/>
      </rPr>
      <t>コンバージョン率（</t>
    </r>
    <r>
      <rPr>
        <b/>
        <sz val="9"/>
        <color rgb="FF1A1814"/>
        <rFont val="Arial"/>
        <family val="2"/>
      </rPr>
      <t>CVR</t>
    </r>
    <r>
      <rPr>
        <b/>
        <sz val="9"/>
        <color rgb="FF1A1814"/>
        <rFont val="Noto Sans CJK SC"/>
        <family val="2"/>
      </rPr>
      <t>）</t>
    </r>
  </si>
  <si>
    <r>
      <rPr>
        <sz val="9"/>
        <color rgb="FF1A1814"/>
        <rFont val="Arial"/>
        <family val="2"/>
      </rPr>
      <t>CVR</t>
    </r>
    <r>
      <rPr>
        <sz val="9"/>
        <color rgb="FF1A1814"/>
        <rFont val="Noto Sans CJK SC"/>
        <family val="2"/>
      </rPr>
      <t>（</t>
    </r>
    <r>
      <rPr>
        <sz val="9"/>
        <color rgb="FF1A1814"/>
        <rFont val="Arial"/>
        <family val="2"/>
      </rPr>
      <t>%</t>
    </r>
    <r>
      <rPr>
        <sz val="9"/>
        <color rgb="FF1A1814"/>
        <rFont val="Noto Sans CJK SC"/>
        <family val="2"/>
      </rPr>
      <t>）</t>
    </r>
    <r>
      <rPr>
        <sz val="9"/>
        <color rgb="FF1A1814"/>
        <rFont val="Arial"/>
        <family val="2"/>
      </rPr>
      <t>= CV</t>
    </r>
    <r>
      <rPr>
        <sz val="9"/>
        <color rgb="FF1A1814"/>
        <rFont val="Noto Sans CJK SC"/>
        <family val="2"/>
      </rPr>
      <t xml:space="preserve">数 </t>
    </r>
    <r>
      <rPr>
        <sz val="9"/>
        <color rgb="FF1A1814"/>
        <rFont val="Arial"/>
        <family val="2"/>
      </rPr>
      <t xml:space="preserve">÷ </t>
    </r>
    <r>
      <rPr>
        <sz val="9"/>
        <color rgb="FF1A1814"/>
        <rFont val="Noto Sans CJK SC"/>
        <family val="2"/>
      </rPr>
      <t xml:space="preserve">クリック数 </t>
    </r>
    <r>
      <rPr>
        <sz val="9"/>
        <color rgb="FF1A1814"/>
        <rFont val="Arial"/>
        <family val="2"/>
      </rPr>
      <t>× 100</t>
    </r>
    <r>
      <rPr>
        <sz val="9"/>
        <color rgb="FF1A1814"/>
        <rFont val="Noto Sans CJK SC"/>
        <family val="2"/>
      </rPr>
      <t>。クリックした人の成果転換率。</t>
    </r>
  </si>
  <si>
    <r>
      <rPr>
        <sz val="9"/>
        <color rgb="FF1A1814"/>
        <rFont val="Arial"/>
        <family val="2"/>
      </rPr>
      <t>CVR</t>
    </r>
    <r>
      <rPr>
        <sz val="9"/>
        <color rgb="FF1A1814"/>
        <rFont val="Noto Sans CJK SC"/>
        <family val="2"/>
      </rPr>
      <t>が低い場合は</t>
    </r>
    <r>
      <rPr>
        <sz val="9"/>
        <color rgb="FF1A1814"/>
        <rFont val="Arial"/>
        <family val="2"/>
      </rPr>
      <t>LP</t>
    </r>
    <r>
      <rPr>
        <sz val="9"/>
        <color rgb="FF1A1814"/>
        <rFont val="Noto Sans CJK SC"/>
        <family val="2"/>
      </rPr>
      <t>の内容・導線・フォームの改善から着手する。</t>
    </r>
  </si>
  <si>
    <r>
      <rPr>
        <b/>
        <sz val="9"/>
        <color rgb="FF1A1814"/>
        <rFont val="Noto Sans CJK SC"/>
        <family val="2"/>
      </rPr>
      <t>獲得単価（</t>
    </r>
    <r>
      <rPr>
        <b/>
        <sz val="9"/>
        <color rgb="FF1A1814"/>
        <rFont val="Arial"/>
        <family val="2"/>
      </rPr>
      <t>CPA</t>
    </r>
    <r>
      <rPr>
        <b/>
        <sz val="9"/>
        <color rgb="FF1A1814"/>
        <rFont val="Noto Sans CJK SC"/>
        <family val="2"/>
      </rPr>
      <t>）</t>
    </r>
  </si>
  <si>
    <r>
      <rPr>
        <sz val="9"/>
        <color rgb="FF1A1814"/>
        <rFont val="Arial"/>
        <family val="2"/>
      </rPr>
      <t>CPA</t>
    </r>
    <r>
      <rPr>
        <sz val="9"/>
        <color rgb="FF1A1814"/>
        <rFont val="Noto Sans CJK SC"/>
        <family val="2"/>
      </rPr>
      <t>（円）</t>
    </r>
    <r>
      <rPr>
        <sz val="9"/>
        <color rgb="FF1A1814"/>
        <rFont val="Arial"/>
        <family val="2"/>
      </rPr>
      <t xml:space="preserve">= </t>
    </r>
    <r>
      <rPr>
        <sz val="9"/>
        <color rgb="FF1A1814"/>
        <rFont val="Noto Sans CJK SC"/>
        <family val="2"/>
      </rPr>
      <t xml:space="preserve">広告費 </t>
    </r>
    <r>
      <rPr>
        <sz val="9"/>
        <color rgb="FF1A1814"/>
        <rFont val="Arial"/>
        <family val="2"/>
      </rPr>
      <t>÷ CV</t>
    </r>
    <r>
      <rPr>
        <sz val="9"/>
        <color rgb="FF1A1814"/>
        <rFont val="Noto Sans CJK SC"/>
        <family val="2"/>
      </rPr>
      <t>数。</t>
    </r>
    <r>
      <rPr>
        <sz val="9"/>
        <color rgb="FF1A1814"/>
        <rFont val="Arial"/>
        <family val="2"/>
      </rPr>
      <t>1</t>
    </r>
    <r>
      <rPr>
        <sz val="9"/>
        <color rgb="FF1A1814"/>
        <rFont val="Noto Sans CJK SC"/>
        <family val="2"/>
      </rPr>
      <t>件の成果を得るためのコスト。</t>
    </r>
  </si>
  <si>
    <r>
      <rPr>
        <sz val="9"/>
        <color rgb="FF1A1814"/>
        <rFont val="Noto Sans CJK SC"/>
        <family val="2"/>
      </rPr>
      <t>目標</t>
    </r>
    <r>
      <rPr>
        <sz val="9"/>
        <color rgb="FF1A1814"/>
        <rFont val="Arial"/>
        <family val="2"/>
      </rPr>
      <t>CPA</t>
    </r>
    <r>
      <rPr>
        <sz val="9"/>
        <color rgb="FF1A1814"/>
        <rFont val="Noto Sans CJK SC"/>
        <family val="2"/>
      </rPr>
      <t>を先に設定し、それを超えた場合はキーワード・</t>
    </r>
    <r>
      <rPr>
        <sz val="9"/>
        <color rgb="FF1A1814"/>
        <rFont val="Arial"/>
        <family val="2"/>
      </rPr>
      <t>LP</t>
    </r>
    <r>
      <rPr>
        <sz val="9"/>
        <color rgb="FF1A1814"/>
        <rFont val="Noto Sans CJK SC"/>
        <family val="2"/>
      </rPr>
      <t>の見直しを実施する。</t>
    </r>
  </si>
  <si>
    <r>
      <rPr>
        <b/>
        <sz val="9"/>
        <color rgb="FF1A1814"/>
        <rFont val="Noto Sans CJK SC"/>
        <family val="2"/>
      </rPr>
      <t>広告費用対効果（</t>
    </r>
    <r>
      <rPr>
        <b/>
        <sz val="9"/>
        <color rgb="FF1A1814"/>
        <rFont val="Arial"/>
        <family val="2"/>
      </rPr>
      <t>ROAS</t>
    </r>
    <r>
      <rPr>
        <b/>
        <sz val="9"/>
        <color rgb="FF1A1814"/>
        <rFont val="Noto Sans CJK SC"/>
        <family val="2"/>
      </rPr>
      <t>）</t>
    </r>
  </si>
  <si>
    <r>
      <rPr>
        <sz val="9"/>
        <color rgb="FF1A1814"/>
        <rFont val="Arial"/>
        <family val="2"/>
      </rPr>
      <t>ROAS</t>
    </r>
    <r>
      <rPr>
        <sz val="9"/>
        <color rgb="FF1A1814"/>
        <rFont val="Noto Sans CJK SC"/>
        <family val="2"/>
      </rPr>
      <t>（</t>
    </r>
    <r>
      <rPr>
        <sz val="9"/>
        <color rgb="FF1A1814"/>
        <rFont val="Arial"/>
        <family val="2"/>
      </rPr>
      <t>%</t>
    </r>
    <r>
      <rPr>
        <sz val="9"/>
        <color rgb="FF1A1814"/>
        <rFont val="Noto Sans CJK SC"/>
        <family val="2"/>
      </rPr>
      <t>）</t>
    </r>
    <r>
      <rPr>
        <sz val="9"/>
        <color rgb="FF1A1814"/>
        <rFont val="Arial"/>
        <family val="2"/>
      </rPr>
      <t xml:space="preserve">= </t>
    </r>
    <r>
      <rPr>
        <sz val="9"/>
        <color rgb="FF1A1814"/>
        <rFont val="Noto Sans CJK SC"/>
        <family val="2"/>
      </rPr>
      <t xml:space="preserve">広告経由売上 </t>
    </r>
    <r>
      <rPr>
        <sz val="9"/>
        <color rgb="FF1A1814"/>
        <rFont val="Arial"/>
        <family val="2"/>
      </rPr>
      <t xml:space="preserve">÷ </t>
    </r>
    <r>
      <rPr>
        <sz val="9"/>
        <color rgb="FF1A1814"/>
        <rFont val="Noto Sans CJK SC"/>
        <family val="2"/>
      </rPr>
      <t xml:space="preserve">広告費 </t>
    </r>
    <r>
      <rPr>
        <sz val="9"/>
        <color rgb="FF1A1814"/>
        <rFont val="Arial"/>
        <family val="2"/>
      </rPr>
      <t>× 100</t>
    </r>
    <r>
      <rPr>
        <sz val="9"/>
        <color rgb="FF1A1814"/>
        <rFont val="Noto Sans CJK SC"/>
        <family val="2"/>
      </rPr>
      <t>。投じた広告費で何円の売上を得たか。</t>
    </r>
  </si>
  <si>
    <r>
      <rPr>
        <sz val="9"/>
        <color rgb="FF1A1814"/>
        <rFont val="Arial"/>
        <family val="2"/>
      </rPr>
      <t>ROAS 100%</t>
    </r>
    <r>
      <rPr>
        <sz val="9"/>
        <color rgb="FF1A1814"/>
        <rFont val="Noto Sans CJK SC"/>
        <family val="2"/>
      </rPr>
      <t>は損益分岐点。粗利率を考慮すると目標</t>
    </r>
    <r>
      <rPr>
        <sz val="9"/>
        <color rgb="FF1A1814"/>
        <rFont val="Arial"/>
        <family val="2"/>
      </rPr>
      <t>ROAS</t>
    </r>
    <r>
      <rPr>
        <sz val="9"/>
        <color rgb="FF1A1814"/>
        <rFont val="Noto Sans CJK SC"/>
        <family val="2"/>
      </rPr>
      <t>は通常</t>
    </r>
    <r>
      <rPr>
        <sz val="9"/>
        <color rgb="FF1A1814"/>
        <rFont val="Arial"/>
        <family val="2"/>
      </rPr>
      <t>200</t>
    </r>
    <r>
      <rPr>
        <sz val="9"/>
        <color rgb="FF1A1814"/>
        <rFont val="Noto Sans CJK SC"/>
        <family val="2"/>
      </rPr>
      <t>〜</t>
    </r>
    <r>
      <rPr>
        <sz val="9"/>
        <color rgb="FF1A1814"/>
        <rFont val="Arial"/>
        <family val="2"/>
      </rPr>
      <t>400%</t>
    </r>
    <r>
      <rPr>
        <sz val="9"/>
        <color rgb="FF1A1814"/>
        <rFont val="Noto Sans CJK SC"/>
        <family val="2"/>
      </rPr>
      <t>以上が目安。</t>
    </r>
  </si>
  <si>
    <r>
      <rPr>
        <b/>
        <sz val="9"/>
        <color rgb="FF1A1814"/>
        <rFont val="Noto Sans CJK SC"/>
        <family val="2"/>
      </rPr>
      <t>投資対効果（</t>
    </r>
    <r>
      <rPr>
        <b/>
        <sz val="9"/>
        <color rgb="FF1A1814"/>
        <rFont val="Arial"/>
        <family val="2"/>
      </rPr>
      <t>ROI</t>
    </r>
    <r>
      <rPr>
        <b/>
        <sz val="9"/>
        <color rgb="FF1A1814"/>
        <rFont val="Noto Sans CJK SC"/>
        <family val="2"/>
      </rPr>
      <t>）</t>
    </r>
  </si>
  <si>
    <r>
      <rPr>
        <sz val="9"/>
        <color rgb="FF1A1814"/>
        <rFont val="Arial"/>
        <family val="2"/>
      </rPr>
      <t>ROI</t>
    </r>
    <r>
      <rPr>
        <sz val="9"/>
        <color rgb="FF1A1814"/>
        <rFont val="Noto Sans CJK SC"/>
        <family val="2"/>
      </rPr>
      <t>（</t>
    </r>
    <r>
      <rPr>
        <sz val="9"/>
        <color rgb="FF1A1814"/>
        <rFont val="Arial"/>
        <family val="2"/>
      </rPr>
      <t>%</t>
    </r>
    <r>
      <rPr>
        <sz val="9"/>
        <color rgb="FF1A1814"/>
        <rFont val="Noto Sans CJK SC"/>
        <family val="2"/>
      </rPr>
      <t>）</t>
    </r>
    <r>
      <rPr>
        <sz val="9"/>
        <color rgb="FF1A1814"/>
        <rFont val="Arial"/>
        <family val="2"/>
      </rPr>
      <t>=</t>
    </r>
    <r>
      <rPr>
        <sz val="9"/>
        <color rgb="FF1A1814"/>
        <rFont val="Noto Sans CJK SC"/>
        <family val="2"/>
      </rPr>
      <t>（広告経由売上 − 広告費）</t>
    </r>
    <r>
      <rPr>
        <sz val="9"/>
        <color rgb="FF1A1814"/>
        <rFont val="Arial"/>
        <family val="2"/>
      </rPr>
      <t xml:space="preserve">÷ </t>
    </r>
    <r>
      <rPr>
        <sz val="9"/>
        <color rgb="FF1A1814"/>
        <rFont val="Noto Sans CJK SC"/>
        <family val="2"/>
      </rPr>
      <t xml:space="preserve">広告費 </t>
    </r>
    <r>
      <rPr>
        <sz val="9"/>
        <color rgb="FF1A1814"/>
        <rFont val="Arial"/>
        <family val="2"/>
      </rPr>
      <t>× 100</t>
    </r>
    <r>
      <rPr>
        <sz val="9"/>
        <color rgb="FF1A1814"/>
        <rFont val="Noto Sans CJK SC"/>
        <family val="2"/>
      </rPr>
      <t>。純利益ベースの投資効率。</t>
    </r>
  </si>
  <si>
    <r>
      <rPr>
        <sz val="9"/>
        <color rgb="FF1A1814"/>
        <rFont val="Arial"/>
        <family val="2"/>
      </rPr>
      <t>ROAS</t>
    </r>
    <r>
      <rPr>
        <sz val="9"/>
        <color rgb="FF1A1814"/>
        <rFont val="Noto Sans CJK SC"/>
        <family val="2"/>
      </rPr>
      <t>が高くても粗利が低い商品は</t>
    </r>
    <r>
      <rPr>
        <sz val="9"/>
        <color rgb="FF1A1814"/>
        <rFont val="Arial"/>
        <family val="2"/>
      </rPr>
      <t>ROI</t>
    </r>
    <r>
      <rPr>
        <sz val="9"/>
        <color rgb="FF1A1814"/>
        <rFont val="Noto Sans CJK SC"/>
        <family val="2"/>
      </rPr>
      <t>が低くなるため、両方をセットで確認する。</t>
    </r>
  </si>
  <si>
    <t>■ 品質・コスト効率</t>
  </si>
  <si>
    <t>品質スコア</t>
  </si>
  <si>
    <r>
      <rPr>
        <sz val="9"/>
        <color rgb="FF1A1814"/>
        <rFont val="Arial"/>
        <family val="2"/>
      </rPr>
      <t>Google</t>
    </r>
    <r>
      <rPr>
        <sz val="9"/>
        <color rgb="FF1A1814"/>
        <rFont val="Noto Sans CJK SC"/>
        <family val="2"/>
      </rPr>
      <t>が広告・キーワード・</t>
    </r>
    <r>
      <rPr>
        <sz val="9"/>
        <color rgb="FF1A1814"/>
        <rFont val="Arial"/>
        <family val="2"/>
      </rPr>
      <t>LP</t>
    </r>
    <r>
      <rPr>
        <sz val="9"/>
        <color rgb="FF1A1814"/>
        <rFont val="Noto Sans CJK SC"/>
        <family val="2"/>
      </rPr>
      <t>の関連性を</t>
    </r>
    <r>
      <rPr>
        <sz val="9"/>
        <color rgb="FF1A1814"/>
        <rFont val="Arial"/>
        <family val="2"/>
      </rPr>
      <t>1</t>
    </r>
    <r>
      <rPr>
        <sz val="9"/>
        <color rgb="FF1A1814"/>
        <rFont val="Noto Sans CJK SC"/>
        <family val="2"/>
      </rPr>
      <t>〜</t>
    </r>
    <r>
      <rPr>
        <sz val="9"/>
        <color rgb="FF1A1814"/>
        <rFont val="Arial"/>
        <family val="2"/>
      </rPr>
      <t>10</t>
    </r>
    <r>
      <rPr>
        <sz val="9"/>
        <color rgb="FF1A1814"/>
        <rFont val="Noto Sans CJK SC"/>
        <family val="2"/>
      </rPr>
      <t>で評価した指標。</t>
    </r>
  </si>
  <si>
    <r>
      <rPr>
        <sz val="9"/>
        <color rgb="FF1A1814"/>
        <rFont val="Noto Sans CJK SC"/>
        <family val="2"/>
      </rPr>
      <t>スコア</t>
    </r>
    <r>
      <rPr>
        <sz val="9"/>
        <color rgb="FF1A1814"/>
        <rFont val="Arial"/>
        <family val="2"/>
      </rPr>
      <t>7</t>
    </r>
    <r>
      <rPr>
        <sz val="9"/>
        <color rgb="FF1A1814"/>
        <rFont val="Noto Sans CJK SC"/>
        <family val="2"/>
      </rPr>
      <t>以上が目安。低い場合はキーワードと広告文・</t>
    </r>
    <r>
      <rPr>
        <sz val="9"/>
        <color rgb="FF1A1814"/>
        <rFont val="Arial"/>
        <family val="2"/>
      </rPr>
      <t>LP</t>
    </r>
    <r>
      <rPr>
        <sz val="9"/>
        <color rgb="FF1A1814"/>
        <rFont val="Noto Sans CJK SC"/>
        <family val="2"/>
      </rPr>
      <t>の内容一致を見直す。</t>
    </r>
  </si>
  <si>
    <r>
      <rPr>
        <b/>
        <sz val="9"/>
        <color rgb="FF1A1814"/>
        <rFont val="Noto Sans CJK SC"/>
        <family val="2"/>
      </rPr>
      <t>千回表示単価（</t>
    </r>
    <r>
      <rPr>
        <b/>
        <sz val="9"/>
        <color rgb="FF1A1814"/>
        <rFont val="Arial"/>
        <family val="2"/>
      </rPr>
      <t>CPM</t>
    </r>
    <r>
      <rPr>
        <b/>
        <sz val="9"/>
        <color rgb="FF1A1814"/>
        <rFont val="Noto Sans CJK SC"/>
        <family val="2"/>
      </rPr>
      <t>）</t>
    </r>
  </si>
  <si>
    <r>
      <rPr>
        <sz val="9"/>
        <color rgb="FF1A1814"/>
        <rFont val="Arial"/>
        <family val="2"/>
      </rPr>
      <t>CPM</t>
    </r>
    <r>
      <rPr>
        <sz val="9"/>
        <color rgb="FF1A1814"/>
        <rFont val="Noto Sans CJK SC"/>
        <family val="2"/>
      </rPr>
      <t>（円）</t>
    </r>
    <r>
      <rPr>
        <sz val="9"/>
        <color rgb="FF1A1814"/>
        <rFont val="Arial"/>
        <family val="2"/>
      </rPr>
      <t xml:space="preserve">= </t>
    </r>
    <r>
      <rPr>
        <sz val="9"/>
        <color rgb="FF1A1814"/>
        <rFont val="Noto Sans CJK SC"/>
        <family val="2"/>
      </rPr>
      <t xml:space="preserve">広告費 </t>
    </r>
    <r>
      <rPr>
        <sz val="9"/>
        <color rgb="FF1A1814"/>
        <rFont val="Arial"/>
        <family val="2"/>
      </rPr>
      <t xml:space="preserve">÷ </t>
    </r>
    <r>
      <rPr>
        <sz val="9"/>
        <color rgb="FF1A1814"/>
        <rFont val="Noto Sans CJK SC"/>
        <family val="2"/>
      </rPr>
      <t xml:space="preserve">表示回数 </t>
    </r>
    <r>
      <rPr>
        <sz val="9"/>
        <color rgb="FF1A1814"/>
        <rFont val="Arial"/>
        <family val="2"/>
      </rPr>
      <t>× 1,000</t>
    </r>
    <r>
      <rPr>
        <sz val="9"/>
        <color rgb="FF1A1814"/>
        <rFont val="Noto Sans CJK SC"/>
        <family val="2"/>
      </rPr>
      <t>。認知目的の配信評価に使う。</t>
    </r>
  </si>
  <si>
    <r>
      <rPr>
        <sz val="9"/>
        <color rgb="FF1A1814"/>
        <rFont val="Noto Sans CJK SC"/>
        <family val="2"/>
      </rPr>
      <t>認知拡大フェーズでは</t>
    </r>
    <r>
      <rPr>
        <sz val="9"/>
        <color rgb="FF1A1814"/>
        <rFont val="Arial"/>
        <family val="2"/>
      </rPr>
      <t>CPM</t>
    </r>
    <r>
      <rPr>
        <sz val="9"/>
        <color rgb="FF1A1814"/>
        <rFont val="Noto Sans CJK SC"/>
        <family val="2"/>
      </rPr>
      <t>を指標にする。獲得目的では</t>
    </r>
    <r>
      <rPr>
        <sz val="9"/>
        <color rgb="FF1A1814"/>
        <rFont val="Arial"/>
        <family val="2"/>
      </rPr>
      <t>CPA</t>
    </r>
    <r>
      <rPr>
        <sz val="9"/>
        <color rgb="FF1A1814"/>
        <rFont val="Noto Sans CJK SC"/>
        <family val="2"/>
      </rPr>
      <t>を優先する。</t>
    </r>
  </si>
  <si>
    <t>頻度（フリークエンシー）</t>
  </si>
  <si>
    <t>同一ユーザーへの平均表示回数。高すぎると広告疲れ（バナー疲れ）の原因になる。</t>
  </si>
  <si>
    <r>
      <rPr>
        <sz val="9"/>
        <color rgb="FF1A1814"/>
        <rFont val="Noto Sans CJK SC"/>
        <family val="2"/>
      </rPr>
      <t>目安は週</t>
    </r>
    <r>
      <rPr>
        <sz val="9"/>
        <color rgb="FF1A1814"/>
        <rFont val="Arial"/>
        <family val="2"/>
      </rPr>
      <t>3</t>
    </r>
    <r>
      <rPr>
        <sz val="9"/>
        <color rgb="FF1A1814"/>
        <rFont val="Noto Sans CJK SC"/>
        <family val="2"/>
      </rPr>
      <t>〜</t>
    </r>
    <r>
      <rPr>
        <sz val="9"/>
        <color rgb="FF1A1814"/>
        <rFont val="Arial"/>
        <family val="2"/>
      </rPr>
      <t>5</t>
    </r>
    <r>
      <rPr>
        <sz val="9"/>
        <color rgb="FF1A1814"/>
        <rFont val="Noto Sans CJK SC"/>
        <family val="2"/>
      </rPr>
      <t>回まで。超えた場合はクリエイティブを差し替えて新鮮さを保つ。</t>
    </r>
  </si>
  <si>
    <r>
      <rPr>
        <b/>
        <sz val="9"/>
        <color rgb="FFFFFFFF"/>
        <rFont val="Arial"/>
        <family val="2"/>
      </rPr>
      <t>■ LP</t>
    </r>
    <r>
      <rPr>
        <b/>
        <sz val="9"/>
        <color rgb="FFFFFFFF"/>
        <rFont val="Noto Sans CJK SC"/>
        <family val="2"/>
      </rPr>
      <t>・流入後</t>
    </r>
  </si>
  <si>
    <t>直帰率</t>
  </si>
  <si>
    <r>
      <rPr>
        <sz val="9"/>
        <color rgb="FF1A1814"/>
        <rFont val="Arial"/>
        <family val="2"/>
      </rPr>
      <t>LP</t>
    </r>
    <r>
      <rPr>
        <sz val="9"/>
        <color rgb="FF1A1814"/>
        <rFont val="Noto Sans CJK SC"/>
        <family val="2"/>
      </rPr>
      <t>に到達後、他ページを見ずに離脱したユーザーの割合（</t>
    </r>
    <r>
      <rPr>
        <sz val="9"/>
        <color rgb="FF1A1814"/>
        <rFont val="Arial"/>
        <family val="2"/>
      </rPr>
      <t>%</t>
    </r>
    <r>
      <rPr>
        <sz val="9"/>
        <color rgb="FF1A1814"/>
        <rFont val="Noto Sans CJK SC"/>
        <family val="2"/>
      </rPr>
      <t>）。低いほど良い。</t>
    </r>
  </si>
  <si>
    <r>
      <rPr>
        <sz val="9"/>
        <color rgb="FF1A1814"/>
        <rFont val="Arial"/>
        <family val="2"/>
      </rPr>
      <t>60%</t>
    </r>
    <r>
      <rPr>
        <sz val="9"/>
        <color rgb="FF1A1814"/>
        <rFont val="Noto Sans CJK SC"/>
        <family val="2"/>
      </rPr>
      <t>以上は要改善サイン。ファーストビューのキャッチコピーや</t>
    </r>
    <r>
      <rPr>
        <sz val="9"/>
        <color rgb="FF1A1814"/>
        <rFont val="Arial"/>
        <family val="2"/>
      </rPr>
      <t>CTA</t>
    </r>
    <r>
      <rPr>
        <sz val="9"/>
        <color rgb="FF1A1814"/>
        <rFont val="Noto Sans CJK SC"/>
        <family val="2"/>
      </rPr>
      <t>ボタンを見直す。</t>
    </r>
  </si>
  <si>
    <t>平均セッション時間</t>
  </si>
  <si>
    <t>ユーザーのサイト滞在平均時間。長いほどコンテンツへの関心が高い。</t>
  </si>
  <si>
    <r>
      <rPr>
        <sz val="9"/>
        <color rgb="FF1A1814"/>
        <rFont val="Arial"/>
        <family val="2"/>
      </rPr>
      <t>2</t>
    </r>
    <r>
      <rPr>
        <sz val="9"/>
        <color rgb="FF1A1814"/>
        <rFont val="Noto Sans CJK SC"/>
        <family val="2"/>
      </rPr>
      <t>分以上が目安。短い場合はコンテンツの充実・ページ表示速度の改善を検討する。</t>
    </r>
  </si>
  <si>
    <r>
      <rPr>
        <b/>
        <sz val="9"/>
        <color rgb="FF1A1814"/>
        <rFont val="Arial"/>
        <family val="2"/>
      </rPr>
      <t>LP</t>
    </r>
    <r>
      <rPr>
        <b/>
        <sz val="9"/>
        <color rgb="FF1A1814"/>
        <rFont val="Noto Sans CJK SC"/>
        <family val="2"/>
      </rPr>
      <t>閲覧数（</t>
    </r>
    <r>
      <rPr>
        <b/>
        <sz val="9"/>
        <color rgb="FF1A1814"/>
        <rFont val="Arial"/>
        <family val="2"/>
      </rPr>
      <t>PV</t>
    </r>
    <r>
      <rPr>
        <b/>
        <sz val="9"/>
        <color rgb="FF1A1814"/>
        <rFont val="Noto Sans CJK SC"/>
        <family val="2"/>
      </rPr>
      <t>数）</t>
    </r>
  </si>
  <si>
    <t>ランディングページが閲覧されたページビューの総数。</t>
  </si>
  <si>
    <r>
      <rPr>
        <sz val="9"/>
        <color rgb="FF1A1814"/>
        <rFont val="Arial"/>
        <family val="2"/>
      </rPr>
      <t>PV</t>
    </r>
    <r>
      <rPr>
        <sz val="9"/>
        <color rgb="FF1A1814"/>
        <rFont val="Noto Sans CJK SC"/>
        <family val="2"/>
      </rPr>
      <t>が少ない場合は広告予算の増加・ターゲット拡大を検討する。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</si>
</sst>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82" formatCode="_ * #,##0_ ;_ * \-#,##0_ ;_ * &quot;-&quot;??_ ;_ @_ "/>
    <numFmt numFmtId="183" formatCode="0.0%"/>
  </numFmts>
  <fonts count="31">
    <font>
      <sz val="11"/>
      <color theme="1"/>
      <name val="Calibri"/>
      <family val="2"/>
      <charset val="1"/>
    </font>
    <font>
      <sz val="10"/>
      <name val="Arial"/>
    </font>
    <font>
      <b/>
      <sz val="18"/>
      <color rgb="FFFFFFFF"/>
      <name val="Arial"/>
      <charset val="1"/>
    </font>
    <font>
      <b/>
      <sz val="18"/>
      <color rgb="FFFFFFFF"/>
      <name val="Noto Sans CJK SC"/>
      <family val="2"/>
    </font>
    <font>
      <sz val="9"/>
      <color rgb="FF6A5E4E"/>
      <name val="Noto Sans CJK SC"/>
      <family val="2"/>
    </font>
    <font>
      <sz val="9"/>
      <color rgb="FF6A5E4E"/>
      <name val="Arial"/>
      <family val="2"/>
    </font>
    <font>
      <b/>
      <sz val="10"/>
      <color rgb="FFFFFFFF"/>
      <name val="Noto Sans CJK SC"/>
      <family val="2"/>
    </font>
    <font>
      <b/>
      <sz val="9"/>
      <color rgb="FF5A4A30"/>
      <name val="Noto Sans CJK SC"/>
      <family val="2"/>
    </font>
    <font>
      <sz val="9"/>
      <color rgb="FF1A1814"/>
      <name val="Arial"/>
      <family val="2"/>
    </font>
    <font>
      <sz val="9"/>
      <color rgb="FFAAAAAA"/>
      <name val="Noto Sans CJK SC"/>
      <family val="2"/>
    </font>
    <font>
      <sz val="9"/>
      <color rgb="FFAAAAAA"/>
      <name val="Arial"/>
      <family val="2"/>
    </font>
    <font>
      <b/>
      <sz val="9"/>
      <color rgb="FFFFFFFF"/>
      <name val="Arial"/>
      <family val="2"/>
    </font>
    <font>
      <b/>
      <sz val="9"/>
      <color rgb="FFFFFFFF"/>
      <name val="Noto Sans CJK SC"/>
      <family val="2"/>
    </font>
    <font>
      <sz val="8"/>
      <color rgb="FFFFFFFF"/>
      <name val="Noto Sans CJK SC"/>
      <family val="2"/>
    </font>
    <font>
      <b/>
      <sz val="9"/>
      <color rgb="FF8B6F47"/>
      <name val="Arial"/>
      <family val="2"/>
    </font>
    <font>
      <b/>
      <sz val="9"/>
      <color rgb="FF1A1814"/>
      <name val="Noto Sans CJK SC"/>
      <family val="2"/>
    </font>
    <font>
      <i/>
      <sz val="9"/>
      <color rgb="FF5A4A30"/>
      <name val="Arial"/>
      <family val="2"/>
    </font>
    <font>
      <sz val="8"/>
      <color rgb="FF4A3D2A"/>
      <name val="Noto Sans CJK SC"/>
      <family val="2"/>
    </font>
    <font>
      <sz val="8"/>
      <color rgb="FF4A3D2A"/>
      <name val="Arial"/>
      <family val="2"/>
    </font>
    <font>
      <b/>
      <sz val="9"/>
      <color rgb="FF5A2D00"/>
      <name val="Noto Sans CJK SC"/>
      <family val="2"/>
    </font>
    <font>
      <b/>
      <sz val="9"/>
      <color rgb="FF1A1814"/>
      <name val="Arial"/>
      <family val="2"/>
    </font>
    <font>
      <sz val="9"/>
      <color rgb="FF1A1814"/>
      <name val="Noto Sans CJK SC"/>
      <family val="2"/>
    </font>
    <font>
      <sz val="8"/>
      <color rgb="FFFFFFFF"/>
      <name val="Arial"/>
      <family val="2"/>
    </font>
    <font>
      <sz val="8"/>
      <color rgb="FF5A4A30"/>
      <name val="Noto Sans CJK SC"/>
      <family val="2"/>
    </font>
    <font>
      <sz val="8"/>
      <color rgb="FF5A4A30"/>
      <name val="Arial"/>
      <family val="2"/>
    </font>
    <font>
      <sz val="8"/>
      <color rgb="FF1A1814"/>
      <name val="Noto Sans CJK SC"/>
      <family val="2"/>
    </font>
    <font>
      <b/>
      <sz val="16"/>
      <color rgb="FFFFFFFF"/>
      <name val="Arial"/>
      <family val="2"/>
    </font>
    <font>
      <b/>
      <sz val="16"/>
      <color rgb="FFFFFFFF"/>
      <name val="Noto Sans CJK SC"/>
      <family val="2"/>
    </font>
    <font>
      <i/>
      <sz val="9"/>
      <color rgb="FF1A1814"/>
      <name val="Arial"/>
      <family val="2"/>
    </font>
    <font>
      <b/>
      <sz val="18"/>
      <color rgb="FFFFFFFF"/>
      <name val="Arial"/>
      <family val="2"/>
    </font>
    <font>
      <sz val="6"/>
      <name val="ＭＳ Ｐゴシック"/>
      <family val="3"/>
      <charset val="128"/>
    </font>
  </fonts>
  <fills count="11">
    <fill>
      <patternFill patternType="none"/>
    </fill>
    <fill>
      <patternFill patternType="gray125"/>
    </fill>
    <fill>
      <patternFill patternType="solid">
        <fgColor rgb="FF2D2820"/>
        <bgColor rgb="FF1A1814"/>
      </patternFill>
    </fill>
    <fill>
      <patternFill patternType="solid">
        <fgColor rgb="FFF0E8D8"/>
        <bgColor rgb="FFE8F0E8"/>
      </patternFill>
    </fill>
    <fill>
      <patternFill patternType="solid">
        <fgColor rgb="FFFFFFFF"/>
        <bgColor rgb="FFF7F4EE"/>
      </patternFill>
    </fill>
    <fill>
      <patternFill patternType="solid">
        <fgColor rgb="FF8B6F47"/>
        <bgColor rgb="FF6A5E4E"/>
      </patternFill>
    </fill>
    <fill>
      <patternFill patternType="solid">
        <fgColor rgb="FF1A1814"/>
        <bgColor rgb="FF2D2820"/>
      </patternFill>
    </fill>
    <fill>
      <patternFill patternType="solid">
        <fgColor rgb="FFF7F4EE"/>
        <bgColor rgb="FFE8F0E8"/>
      </patternFill>
    </fill>
    <fill>
      <patternFill patternType="solid">
        <fgColor rgb="FFE8F0E8"/>
        <bgColor rgb="FFF7F4EE"/>
      </patternFill>
    </fill>
    <fill>
      <patternFill patternType="solid">
        <fgColor theme="9" tint="0.79998168889431442"/>
        <bgColor rgb="FFF7F4EE"/>
      </patternFill>
    </fill>
    <fill>
      <patternFill patternType="solid">
        <fgColor theme="9" tint="0.79998168889431442"/>
        <bgColor indexed="64"/>
      </patternFill>
    </fill>
  </fills>
  <borders count="4">
    <border>
      <left/>
      <right/>
      <top/>
      <bottom/>
      <diagonal/>
    </border>
    <border>
      <left style="thin">
        <color rgb="FFD4C4A8"/>
      </left>
      <right/>
      <top style="thin">
        <color rgb="FFD4C4A8"/>
      </top>
      <bottom style="thin">
        <color rgb="FFD4C4A8"/>
      </bottom>
      <diagonal/>
    </border>
    <border>
      <left style="thin">
        <color rgb="FFD4C4A8"/>
      </left>
      <right/>
      <top style="thin">
        <color rgb="FFD4C4A8"/>
      </top>
      <bottom/>
      <diagonal/>
    </border>
    <border>
      <left style="thin">
        <color rgb="FFD4C4A8"/>
      </left>
      <right style="thin">
        <color rgb="FFD4C4A8"/>
      </right>
      <top style="thin">
        <color rgb="FFD4C4A8"/>
      </top>
      <bottom style="thin">
        <color rgb="FFD4C4A8"/>
      </bottom>
      <diagonal/>
    </border>
  </borders>
  <cellStyleXfs count="3">
    <xf numFmtId="0" fontId="0" fillId="0" borderId="0"/>
    <xf numFmtId="41" fontId="1" fillId="0" borderId="0" applyBorder="0" applyAlignment="0" applyProtection="0"/>
    <xf numFmtId="9" fontId="1" fillId="0" borderId="0" applyBorder="0" applyAlignment="0" applyProtection="0"/>
  </cellStyleXfs>
  <cellXfs count="52">
    <xf numFmtId="0" fontId="0" fillId="0" borderId="0" xfId="0"/>
    <xf numFmtId="0" fontId="11" fillId="5" borderId="1" xfId="0" applyFont="1" applyFill="1" applyBorder="1" applyAlignment="1">
      <alignment vertical="center" wrapText="1"/>
    </xf>
    <xf numFmtId="0" fontId="5" fillId="3" borderId="1" xfId="0" applyFont="1" applyFill="1" applyBorder="1" applyAlignment="1">
      <alignment horizontal="left" vertical="center" wrapText="1"/>
    </xf>
    <xf numFmtId="0" fontId="26" fillId="2" borderId="0" xfId="0" applyFont="1" applyFill="1" applyAlignment="1">
      <alignment horizontal="center" vertical="center"/>
    </xf>
    <xf numFmtId="0" fontId="17" fillId="4" borderId="1" xfId="0" applyFont="1" applyFill="1" applyBorder="1" applyAlignment="1">
      <alignment vertical="center" wrapText="1"/>
    </xf>
    <xf numFmtId="0" fontId="15" fillId="7" borderId="0" xfId="0" applyFont="1" applyFill="1" applyAlignment="1">
      <alignment vertical="center"/>
    </xf>
    <xf numFmtId="0" fontId="23" fillId="8" borderId="1" xfId="0" applyFont="1" applyFill="1" applyBorder="1" applyAlignment="1">
      <alignment horizontal="left" vertical="center" wrapText="1"/>
    </xf>
    <xf numFmtId="0" fontId="13" fillId="5" borderId="1" xfId="0" applyFont="1" applyFill="1" applyBorder="1" applyAlignment="1">
      <alignment vertical="center" wrapText="1"/>
    </xf>
    <xf numFmtId="0" fontId="12" fillId="5" borderId="1" xfId="0" applyFont="1" applyFill="1" applyBorder="1" applyAlignment="1">
      <alignment vertical="center" wrapText="1"/>
    </xf>
    <xf numFmtId="0" fontId="9" fillId="4" borderId="1" xfId="0" applyFont="1" applyFill="1" applyBorder="1" applyAlignment="1">
      <alignment vertical="center" wrapText="1"/>
    </xf>
    <xf numFmtId="0" fontId="8" fillId="4" borderId="1" xfId="0" applyFont="1" applyFill="1" applyBorder="1" applyAlignment="1">
      <alignment vertical="center" wrapText="1"/>
    </xf>
    <xf numFmtId="0" fontId="6" fillId="5" borderId="2" xfId="0" applyFont="1" applyFill="1" applyBorder="1" applyAlignment="1">
      <alignment horizontal="center" vertical="center"/>
    </xf>
    <xf numFmtId="0" fontId="0" fillId="4" borderId="0" xfId="0" applyFill="1"/>
    <xf numFmtId="0" fontId="4" fillId="3" borderId="1" xfId="0" applyFont="1" applyFill="1" applyBorder="1" applyAlignment="1">
      <alignment horizontal="left" vertical="center" wrapText="1"/>
    </xf>
    <xf numFmtId="0" fontId="2" fillId="2" borderId="0" xfId="0" applyFont="1" applyFill="1" applyAlignment="1">
      <alignment horizontal="center" vertical="center"/>
    </xf>
    <xf numFmtId="0" fontId="7" fillId="3" borderId="3" xfId="0" applyFont="1" applyFill="1" applyBorder="1" applyAlignment="1">
      <alignment vertical="center" wrapText="1"/>
    </xf>
    <xf numFmtId="0" fontId="11" fillId="6" borderId="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4" fillId="4" borderId="3" xfId="0" applyFont="1" applyFill="1" applyBorder="1" applyAlignment="1">
      <alignment horizontal="center" vertical="center"/>
    </xf>
    <xf numFmtId="0" fontId="15" fillId="4" borderId="3" xfId="0" applyFont="1" applyFill="1" applyBorder="1" applyAlignment="1">
      <alignment vertical="center" wrapText="1"/>
    </xf>
    <xf numFmtId="0" fontId="16" fillId="4" borderId="3" xfId="0" applyFont="1" applyFill="1" applyBorder="1" applyAlignment="1">
      <alignment vertical="center" wrapText="1"/>
    </xf>
    <xf numFmtId="0" fontId="17" fillId="4" borderId="3" xfId="0" applyFont="1" applyFill="1" applyBorder="1" applyAlignment="1">
      <alignment vertical="center" wrapText="1"/>
    </xf>
    <xf numFmtId="0" fontId="8" fillId="4" borderId="3" xfId="0" applyFont="1" applyFill="1" applyBorder="1" applyAlignment="1">
      <alignment horizontal="center" vertical="center"/>
    </xf>
    <xf numFmtId="0" fontId="8" fillId="4" borderId="3" xfId="0" applyFont="1" applyFill="1" applyBorder="1" applyAlignment="1">
      <alignment vertical="center" wrapText="1"/>
    </xf>
    <xf numFmtId="0" fontId="14" fillId="7" borderId="3" xfId="0" applyFont="1" applyFill="1" applyBorder="1" applyAlignment="1">
      <alignment horizontal="center" vertical="center"/>
    </xf>
    <xf numFmtId="0" fontId="15" fillId="7" borderId="3" xfId="0" applyFont="1" applyFill="1" applyBorder="1" applyAlignment="1">
      <alignment vertical="center" wrapText="1"/>
    </xf>
    <xf numFmtId="0" fontId="16" fillId="7" borderId="3" xfId="0" applyFont="1" applyFill="1" applyBorder="1" applyAlignment="1">
      <alignment vertical="center" wrapText="1"/>
    </xf>
    <xf numFmtId="0" fontId="17" fillId="7" borderId="3" xfId="0" applyFont="1" applyFill="1" applyBorder="1" applyAlignment="1">
      <alignment vertical="center" wrapText="1"/>
    </xf>
    <xf numFmtId="0" fontId="18" fillId="7" borderId="3" xfId="0" applyFont="1" applyFill="1" applyBorder="1" applyAlignment="1">
      <alignment vertical="center" wrapText="1"/>
    </xf>
    <xf numFmtId="0" fontId="18" fillId="4" borderId="3" xfId="0" applyFont="1" applyFill="1" applyBorder="1" applyAlignment="1">
      <alignment vertical="center" wrapText="1"/>
    </xf>
    <xf numFmtId="0" fontId="20" fillId="4" borderId="3" xfId="0" applyFont="1" applyFill="1" applyBorder="1" applyAlignment="1">
      <alignment vertical="center" wrapText="1"/>
    </xf>
    <xf numFmtId="0" fontId="25" fillId="4" borderId="3" xfId="0" applyFont="1" applyFill="1" applyBorder="1" applyAlignment="1">
      <alignment horizontal="center" vertical="center"/>
    </xf>
    <xf numFmtId="0" fontId="25" fillId="3" borderId="3" xfId="0" applyFont="1" applyFill="1" applyBorder="1" applyAlignment="1">
      <alignment horizontal="center" vertical="center"/>
    </xf>
    <xf numFmtId="0" fontId="25" fillId="5"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5" fillId="4" borderId="3" xfId="0" applyFont="1" applyFill="1" applyBorder="1" applyAlignment="1">
      <alignment horizontal="left" vertical="center" wrapText="1"/>
    </xf>
    <xf numFmtId="0" fontId="28" fillId="4" borderId="3" xfId="0" applyFont="1" applyFill="1" applyBorder="1" applyAlignment="1">
      <alignment horizontal="left" vertical="center" wrapText="1"/>
    </xf>
    <xf numFmtId="0" fontId="21" fillId="4" borderId="3" xfId="0" applyFont="1" applyFill="1" applyBorder="1" applyAlignment="1">
      <alignment horizontal="left" vertical="center" wrapText="1"/>
    </xf>
    <xf numFmtId="0" fontId="14" fillId="7" borderId="3" xfId="0" applyFont="1" applyFill="1" applyBorder="1" applyAlignment="1">
      <alignment horizontal="center" vertical="center" wrapText="1"/>
    </xf>
    <xf numFmtId="0" fontId="15" fillId="7" borderId="3" xfId="0" applyFont="1" applyFill="1" applyBorder="1" applyAlignment="1">
      <alignment horizontal="left" vertical="center" wrapText="1"/>
    </xf>
    <xf numFmtId="0" fontId="28" fillId="7" borderId="3" xfId="0" applyFont="1" applyFill="1" applyBorder="1" applyAlignment="1">
      <alignment horizontal="left" vertical="center" wrapText="1"/>
    </xf>
    <xf numFmtId="0" fontId="21" fillId="7"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7" borderId="3" xfId="0" applyFont="1" applyFill="1" applyBorder="1" applyAlignment="1">
      <alignment horizontal="left" vertical="center" wrapText="1"/>
    </xf>
    <xf numFmtId="0" fontId="20" fillId="4" borderId="3" xfId="0" applyFont="1" applyFill="1" applyBorder="1" applyAlignment="1">
      <alignment horizontal="left" vertical="center" wrapText="1"/>
    </xf>
    <xf numFmtId="41" fontId="1" fillId="0" borderId="3" xfId="1" applyBorder="1" applyAlignment="1">
      <alignment horizontal="center" vertical="center"/>
    </xf>
    <xf numFmtId="41" fontId="8" fillId="9" borderId="3" xfId="0" applyNumberFormat="1" applyFont="1" applyFill="1" applyBorder="1" applyAlignment="1">
      <alignment horizontal="center" vertical="center"/>
    </xf>
    <xf numFmtId="183" fontId="1" fillId="10" borderId="3" xfId="2" applyNumberFormat="1" applyFill="1" applyBorder="1" applyAlignment="1">
      <alignment horizontal="center" vertical="center"/>
    </xf>
    <xf numFmtId="182" fontId="8" fillId="9" borderId="3" xfId="0" applyNumberFormat="1" applyFont="1" applyFill="1" applyBorder="1" applyAlignment="1">
      <alignment horizontal="center" vertical="center"/>
    </xf>
    <xf numFmtId="9" fontId="1" fillId="10" borderId="3" xfId="2" applyFill="1" applyBorder="1" applyAlignment="1">
      <alignment horizontal="center" vertical="center"/>
    </xf>
    <xf numFmtId="0" fontId="19" fillId="9" borderId="3" xfId="0" applyFont="1" applyFill="1" applyBorder="1" applyAlignment="1">
      <alignment horizontal="center" vertical="center"/>
    </xf>
    <xf numFmtId="0" fontId="25" fillId="9" borderId="3" xfId="0"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4C4A8"/>
      <rgbColor rgb="FF8B6F47"/>
      <rgbColor rgb="FF9999FF"/>
      <rgbColor rgb="FF5A4A30"/>
      <rgbColor rgb="FFFFF0D6"/>
      <rgbColor rgb="FFE8F0E8"/>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7F4EE"/>
      <rgbColor rgb="FFF0E8D8"/>
      <rgbColor rgb="FFFFFF99"/>
      <rgbColor rgb="FF99CCFF"/>
      <rgbColor rgb="FFFF99CC"/>
      <rgbColor rgb="FFCC99FF"/>
      <rgbColor rgb="FFFFCC99"/>
      <rgbColor rgb="FF3366FF"/>
      <rgbColor rgb="FF33CCCC"/>
      <rgbColor rgb="FF99CC00"/>
      <rgbColor rgb="FFFFCC00"/>
      <rgbColor rgb="FFFF9900"/>
      <rgbColor rgb="FFFF6600"/>
      <rgbColor rgb="FF6A5E4E"/>
      <rgbColor rgb="FFAAAAAA"/>
      <rgbColor rgb="FF003366"/>
      <rgbColor rgb="FF339966"/>
      <rgbColor rgb="FF1A1814"/>
      <rgbColor rgb="FF4A3D2A"/>
      <rgbColor rgb="FF5A2D00"/>
      <rgbColor rgb="FF993366"/>
      <rgbColor rgb="FF333399"/>
      <rgbColor rgb="FF2D282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8"/>
  <sheetViews>
    <sheetView tabSelected="1" zoomScaleNormal="100" workbookViewId="0">
      <pane ySplit="10" topLeftCell="A26" activePane="bottomLeft" state="frozen"/>
      <selection pane="bottomLeft" activeCell="E30" sqref="E30"/>
    </sheetView>
  </sheetViews>
  <sheetFormatPr defaultColWidth="8.7109375" defaultRowHeight="15"/>
  <cols>
    <col min="1" max="1" width="6" customWidth="1"/>
    <col min="2" max="2" width="26" customWidth="1"/>
    <col min="3" max="3" width="20" customWidth="1"/>
    <col min="4" max="4" width="46" customWidth="1"/>
    <col min="5" max="6" width="18" customWidth="1"/>
    <col min="7" max="7" width="16" customWidth="1"/>
    <col min="8" max="8" width="30" customWidth="1"/>
  </cols>
  <sheetData>
    <row r="1" spans="1:8" ht="37.5" customHeight="1">
      <c r="A1" s="14" t="s">
        <v>0</v>
      </c>
      <c r="B1" s="14"/>
      <c r="C1" s="14"/>
      <c r="D1" s="14"/>
      <c r="E1" s="14"/>
      <c r="F1" s="14"/>
      <c r="G1" s="14"/>
      <c r="H1" s="14"/>
    </row>
    <row r="2" spans="1:8" ht="30" customHeight="1">
      <c r="A2" s="13" t="s">
        <v>1</v>
      </c>
      <c r="B2" s="13"/>
      <c r="C2" s="13"/>
      <c r="D2" s="13"/>
      <c r="E2" s="13"/>
      <c r="F2" s="13"/>
      <c r="G2" s="13"/>
      <c r="H2" s="13"/>
    </row>
    <row r="3" spans="1:8" ht="7.5" customHeight="1">
      <c r="A3" s="12"/>
      <c r="B3" s="12"/>
      <c r="C3" s="12"/>
      <c r="D3" s="12"/>
      <c r="E3" s="12"/>
      <c r="F3" s="12"/>
      <c r="G3" s="12"/>
      <c r="H3" s="12"/>
    </row>
    <row r="4" spans="1:8" ht="21.75" customHeight="1">
      <c r="A4" s="11" t="s">
        <v>2</v>
      </c>
      <c r="B4" s="11"/>
      <c r="C4" s="15" t="s">
        <v>3</v>
      </c>
      <c r="D4" s="10"/>
      <c r="E4" s="10"/>
      <c r="F4" s="10"/>
      <c r="G4" s="10"/>
      <c r="H4" s="10"/>
    </row>
    <row r="5" spans="1:8" ht="21.75" customHeight="1">
      <c r="A5" s="11"/>
      <c r="B5" s="11"/>
      <c r="C5" s="15" t="s">
        <v>4</v>
      </c>
      <c r="D5" s="9" t="s">
        <v>5</v>
      </c>
      <c r="E5" s="9"/>
      <c r="F5" s="9"/>
      <c r="G5" s="9"/>
      <c r="H5" s="9"/>
    </row>
    <row r="6" spans="1:8" ht="21.75" customHeight="1">
      <c r="A6" s="11"/>
      <c r="B6" s="11"/>
      <c r="C6" s="15" t="s">
        <v>6</v>
      </c>
      <c r="D6" s="9" t="s">
        <v>7</v>
      </c>
      <c r="E6" s="9"/>
      <c r="F6" s="9"/>
      <c r="G6" s="9"/>
      <c r="H6" s="9"/>
    </row>
    <row r="7" spans="1:8" ht="21.75" customHeight="1">
      <c r="A7" s="11"/>
      <c r="B7" s="11"/>
      <c r="C7" s="15" t="s">
        <v>8</v>
      </c>
      <c r="D7" s="10"/>
      <c r="E7" s="10"/>
      <c r="F7" s="10"/>
      <c r="G7" s="10"/>
      <c r="H7" s="10"/>
    </row>
    <row r="8" spans="1:8" ht="21.75" customHeight="1">
      <c r="C8" s="15" t="s">
        <v>9</v>
      </c>
      <c r="D8" s="10"/>
      <c r="E8" s="10"/>
      <c r="F8" s="10"/>
      <c r="G8" s="10"/>
      <c r="H8" s="10"/>
    </row>
    <row r="9" spans="1:8" ht="9.75" customHeight="1"/>
    <row r="10" spans="1:8" ht="36" customHeight="1">
      <c r="A10" s="16" t="s">
        <v>10</v>
      </c>
      <c r="B10" s="17" t="s">
        <v>11</v>
      </c>
      <c r="C10" s="17" t="s">
        <v>12</v>
      </c>
      <c r="D10" s="17" t="s">
        <v>13</v>
      </c>
      <c r="E10" s="17" t="s">
        <v>14</v>
      </c>
      <c r="F10" s="17" t="s">
        <v>15</v>
      </c>
      <c r="G10" s="17" t="s">
        <v>16</v>
      </c>
      <c r="H10" s="17" t="s">
        <v>17</v>
      </c>
    </row>
    <row r="11" spans="1:8" ht="21.75" customHeight="1">
      <c r="A11" s="8" t="s">
        <v>18</v>
      </c>
      <c r="B11" s="8"/>
      <c r="C11" s="7" t="s">
        <v>19</v>
      </c>
      <c r="D11" s="7"/>
      <c r="E11" s="7"/>
      <c r="F11" s="7"/>
      <c r="G11" s="7"/>
      <c r="H11" s="7"/>
    </row>
    <row r="12" spans="1:8" ht="42" customHeight="1">
      <c r="A12" s="18">
        <v>1</v>
      </c>
      <c r="B12" s="19" t="s">
        <v>20</v>
      </c>
      <c r="C12" s="20" t="s">
        <v>21</v>
      </c>
      <c r="D12" s="21" t="s">
        <v>22</v>
      </c>
      <c r="E12" s="22" t="s">
        <v>23</v>
      </c>
      <c r="F12" s="22"/>
      <c r="G12" s="50" t="str">
        <f>IFERROR(IF(E12="","",IF(F12="","未入力",TEXT(F12/E12,"0.0%"))),"-")</f>
        <v>未入力</v>
      </c>
      <c r="H12" s="23"/>
    </row>
    <row r="13" spans="1:8" ht="42" customHeight="1">
      <c r="A13" s="24">
        <v>2</v>
      </c>
      <c r="B13" s="25" t="s">
        <v>24</v>
      </c>
      <c r="C13" s="26" t="s">
        <v>25</v>
      </c>
      <c r="D13" s="27" t="s">
        <v>26</v>
      </c>
      <c r="E13" s="48">
        <f>E16/E15</f>
        <v>1333.3333333333333</v>
      </c>
      <c r="F13" s="22"/>
      <c r="G13" s="50" t="str">
        <f>IFERROR(IF(E13="","",IF(F13="","未入力",TEXT(F13/E13,"0.0%"))),"-")</f>
        <v>未入力</v>
      </c>
      <c r="H13" s="23"/>
    </row>
    <row r="14" spans="1:8" ht="42" customHeight="1">
      <c r="A14" s="18">
        <v>3</v>
      </c>
      <c r="B14" s="19" t="s">
        <v>27</v>
      </c>
      <c r="C14" s="20" t="s">
        <v>28</v>
      </c>
      <c r="D14" s="21" t="s">
        <v>29</v>
      </c>
      <c r="E14" s="49">
        <f>E13/E12</f>
        <v>0.13333333333333333</v>
      </c>
      <c r="F14" s="22"/>
      <c r="G14" s="50" t="str">
        <f>IFERROR(IF(E14="","",IF(F14="","未入力",TEXT(F14/E14,"0.0%"))),"-")</f>
        <v>未入力</v>
      </c>
      <c r="H14" s="23"/>
    </row>
    <row r="15" spans="1:8" ht="42" customHeight="1">
      <c r="A15" s="24">
        <v>4</v>
      </c>
      <c r="B15" s="25" t="s">
        <v>30</v>
      </c>
      <c r="C15" s="26" t="s">
        <v>31</v>
      </c>
      <c r="D15" s="28" t="s">
        <v>32</v>
      </c>
      <c r="E15" s="22" t="s">
        <v>33</v>
      </c>
      <c r="F15" s="22"/>
      <c r="G15" s="50" t="str">
        <f>IFERROR(IF(E15="","",IF(F15="","未入力",TEXT(F15/E15,"0.0%"))),"-")</f>
        <v>未入力</v>
      </c>
      <c r="H15" s="23"/>
    </row>
    <row r="16" spans="1:8" ht="42" customHeight="1">
      <c r="A16" s="18">
        <v>5</v>
      </c>
      <c r="B16" s="19" t="s">
        <v>34</v>
      </c>
      <c r="C16" s="20" t="s">
        <v>35</v>
      </c>
      <c r="D16" s="21" t="s">
        <v>36</v>
      </c>
      <c r="E16" s="45">
        <v>200000</v>
      </c>
      <c r="F16" s="22"/>
      <c r="G16" s="50" t="str">
        <f>IFERROR(IF(E16="","",IF(F16="","未入力",TEXT(F16/E16,"0.0%"))),"-")</f>
        <v>未入力</v>
      </c>
      <c r="H16" s="23"/>
    </row>
    <row r="17" spans="1:8" ht="21.75" customHeight="1">
      <c r="A17" s="8" t="s">
        <v>37</v>
      </c>
      <c r="B17" s="8"/>
      <c r="C17" s="7" t="s">
        <v>38</v>
      </c>
      <c r="D17" s="7"/>
      <c r="E17" s="7"/>
      <c r="F17" s="7"/>
      <c r="G17" s="7"/>
      <c r="H17" s="7"/>
    </row>
    <row r="18" spans="1:8" ht="42" customHeight="1">
      <c r="A18" s="18">
        <v>6</v>
      </c>
      <c r="B18" s="19" t="s">
        <v>39</v>
      </c>
      <c r="C18" s="20" t="s">
        <v>40</v>
      </c>
      <c r="D18" s="21" t="s">
        <v>41</v>
      </c>
      <c r="E18" s="46">
        <f>E16/E20</f>
        <v>20</v>
      </c>
      <c r="F18" s="22"/>
      <c r="G18" s="50" t="str">
        <f>IFERROR(IF(E18="","",IF(F18="","未入力",TEXT(F18/E18,"0.0%"))),"-")</f>
        <v>未入力</v>
      </c>
      <c r="H18" s="23"/>
    </row>
    <row r="19" spans="1:8" ht="42" customHeight="1">
      <c r="A19" s="24">
        <v>7</v>
      </c>
      <c r="B19" s="25" t="s">
        <v>42</v>
      </c>
      <c r="C19" s="26" t="s">
        <v>43</v>
      </c>
      <c r="D19" s="27" t="s">
        <v>44</v>
      </c>
      <c r="E19" s="47">
        <f>E18/E13</f>
        <v>1.5000000000000001E-2</v>
      </c>
      <c r="F19" s="22"/>
      <c r="G19" s="50" t="str">
        <f>IFERROR(IF(E19="","",IF(F19="","未入力",TEXT(F19/E19,"0.0%"))),"-")</f>
        <v>未入力</v>
      </c>
      <c r="H19" s="23"/>
    </row>
    <row r="20" spans="1:8" ht="42" customHeight="1">
      <c r="A20" s="18">
        <v>8</v>
      </c>
      <c r="B20" s="19" t="s">
        <v>45</v>
      </c>
      <c r="C20" s="20" t="s">
        <v>46</v>
      </c>
      <c r="D20" s="21" t="s">
        <v>47</v>
      </c>
      <c r="E20" s="22">
        <v>10000</v>
      </c>
      <c r="F20" s="22"/>
      <c r="G20" s="50" t="str">
        <f>IFERROR(IF(E20="","",IF(F20="","未入力",TEXT(F20/E20,"0.0%"))),"-")</f>
        <v>未入力</v>
      </c>
      <c r="H20" s="23"/>
    </row>
    <row r="21" spans="1:8" ht="42" customHeight="1">
      <c r="A21" s="24">
        <v>9</v>
      </c>
      <c r="B21" s="25" t="s">
        <v>48</v>
      </c>
      <c r="C21" s="26" t="s">
        <v>49</v>
      </c>
      <c r="D21" s="27" t="s">
        <v>50</v>
      </c>
      <c r="E21" s="22" t="s">
        <v>51</v>
      </c>
      <c r="F21" s="22"/>
      <c r="G21" s="50" t="str">
        <f>IFERROR(IF(E21="","",IF(F21="","未入力",TEXT(F21/E21,"0.0%"))),"-")</f>
        <v>未入力</v>
      </c>
      <c r="H21" s="23"/>
    </row>
    <row r="22" spans="1:8" ht="42" customHeight="1">
      <c r="A22" s="18">
        <v>10</v>
      </c>
      <c r="B22" s="19" t="s">
        <v>52</v>
      </c>
      <c r="C22" s="20" t="s">
        <v>53</v>
      </c>
      <c r="D22" s="21" t="s">
        <v>54</v>
      </c>
      <c r="E22" s="22" t="s">
        <v>55</v>
      </c>
      <c r="F22" s="22"/>
      <c r="G22" s="50" t="str">
        <f>IFERROR(IF(E22="","",IF(F22="","未入力",TEXT(F22/E22,"0.0%"))),"-")</f>
        <v>未入力</v>
      </c>
      <c r="H22" s="23"/>
    </row>
    <row r="23" spans="1:8" ht="21.75" customHeight="1">
      <c r="A23" s="8" t="s">
        <v>56</v>
      </c>
      <c r="B23" s="8"/>
      <c r="C23" s="7" t="s">
        <v>57</v>
      </c>
      <c r="D23" s="7"/>
      <c r="E23" s="7"/>
      <c r="F23" s="7"/>
      <c r="G23" s="7"/>
      <c r="H23" s="7"/>
    </row>
    <row r="24" spans="1:8" ht="42" customHeight="1">
      <c r="A24" s="18">
        <v>11</v>
      </c>
      <c r="B24" s="19" t="s">
        <v>58</v>
      </c>
      <c r="C24" s="20" t="s">
        <v>59</v>
      </c>
      <c r="D24" s="29" t="s">
        <v>60</v>
      </c>
      <c r="E24" s="22" t="s">
        <v>61</v>
      </c>
      <c r="F24" s="22"/>
      <c r="G24" s="50" t="str">
        <f>IFERROR(IF(E24="","",IF(F24="","未入力",TEXT(F24/E24,"0.0%"))),"-")</f>
        <v>未入力</v>
      </c>
      <c r="H24" s="23"/>
    </row>
    <row r="25" spans="1:8" ht="42" customHeight="1">
      <c r="A25" s="24">
        <v>12</v>
      </c>
      <c r="B25" s="25" t="s">
        <v>62</v>
      </c>
      <c r="C25" s="26" t="s">
        <v>63</v>
      </c>
      <c r="D25" s="27" t="s">
        <v>64</v>
      </c>
      <c r="E25" s="46">
        <f>E16/E12*1000</f>
        <v>20000</v>
      </c>
      <c r="F25" s="22"/>
      <c r="G25" s="50" t="str">
        <f>IFERROR(IF(E25="","",IF(F25="","未入力",TEXT(F25/E25,"0.0%"))),"-")</f>
        <v>未入力</v>
      </c>
      <c r="H25" s="23"/>
    </row>
    <row r="26" spans="1:8" ht="42" customHeight="1">
      <c r="A26" s="18">
        <v>13</v>
      </c>
      <c r="B26" s="19" t="s">
        <v>65</v>
      </c>
      <c r="C26" s="20" t="s">
        <v>66</v>
      </c>
      <c r="D26" s="21" t="s">
        <v>67</v>
      </c>
      <c r="E26" s="22" t="s">
        <v>68</v>
      </c>
      <c r="F26" s="22"/>
      <c r="G26" s="50" t="str">
        <f>IFERROR(IF(E26="","",IF(F26="","未入力",TEXT(F26/E26,"0.0%"))),"-")</f>
        <v>未入力</v>
      </c>
      <c r="H26" s="23"/>
    </row>
    <row r="27" spans="1:8" ht="21.75" customHeight="1">
      <c r="A27" s="8" t="s">
        <v>69</v>
      </c>
      <c r="B27" s="8"/>
      <c r="C27" s="7" t="s">
        <v>70</v>
      </c>
      <c r="D27" s="7"/>
      <c r="E27" s="7"/>
      <c r="F27" s="7"/>
      <c r="G27" s="7"/>
      <c r="H27" s="7"/>
    </row>
    <row r="28" spans="1:8" ht="42" customHeight="1">
      <c r="A28" s="18">
        <v>14</v>
      </c>
      <c r="B28" s="19" t="s">
        <v>71</v>
      </c>
      <c r="C28" s="20" t="s">
        <v>72</v>
      </c>
      <c r="D28" s="29" t="s">
        <v>73</v>
      </c>
      <c r="E28" s="22" t="s">
        <v>74</v>
      </c>
      <c r="F28" s="22"/>
      <c r="G28" s="50" t="str">
        <f>IFERROR(IF(E28="","",IF(F28="","未入力",TEXT(F28/E28,"0.0%"))),"-")</f>
        <v>未入力</v>
      </c>
      <c r="H28" s="23"/>
    </row>
    <row r="29" spans="1:8" ht="42" customHeight="1">
      <c r="A29" s="24">
        <v>15</v>
      </c>
      <c r="B29" s="25" t="s">
        <v>75</v>
      </c>
      <c r="C29" s="26" t="s">
        <v>76</v>
      </c>
      <c r="D29" s="27" t="s">
        <v>77</v>
      </c>
      <c r="E29" s="22" t="s">
        <v>78</v>
      </c>
      <c r="F29" s="22"/>
      <c r="G29" s="50" t="str">
        <f>IFERROR(IF(E29="","",IF(F29="","未入力",TEXT(F29/E29,"0.0%"))),"-")</f>
        <v>未入力</v>
      </c>
      <c r="H29" s="23"/>
    </row>
    <row r="30" spans="1:8" ht="42" customHeight="1">
      <c r="A30" s="18">
        <v>16</v>
      </c>
      <c r="B30" s="30" t="s">
        <v>79</v>
      </c>
      <c r="C30" s="20" t="s">
        <v>80</v>
      </c>
      <c r="D30" s="21" t="s">
        <v>81</v>
      </c>
      <c r="E30" s="22">
        <v>300</v>
      </c>
      <c r="F30" s="22"/>
      <c r="G30" s="50" t="str">
        <f>IFERROR(IF(E30="","",IF(F30="","未入力",TEXT(F30/E30,"0.0%"))),"-")</f>
        <v>未入力</v>
      </c>
      <c r="H30" s="23"/>
    </row>
    <row r="31" spans="1:8" ht="7.5" customHeight="1"/>
    <row r="32" spans="1:8" ht="27.75" customHeight="1">
      <c r="A32" s="6" t="s">
        <v>82</v>
      </c>
      <c r="B32" s="6"/>
      <c r="C32" s="6"/>
      <c r="D32" s="6"/>
      <c r="E32" s="6"/>
      <c r="F32" s="6"/>
      <c r="G32" s="6"/>
      <c r="H32" s="6"/>
    </row>
    <row r="33" spans="1:8" ht="7.5" customHeight="1"/>
    <row r="34" spans="1:8" ht="19.5" customHeight="1">
      <c r="A34" s="5" t="s">
        <v>83</v>
      </c>
      <c r="B34" s="5"/>
      <c r="C34" s="5"/>
      <c r="D34" s="5"/>
      <c r="E34" s="5"/>
      <c r="F34" s="5"/>
      <c r="G34" s="5"/>
      <c r="H34" s="5"/>
    </row>
    <row r="35" spans="1:8" ht="18" customHeight="1">
      <c r="A35" s="31" t="s">
        <v>84</v>
      </c>
      <c r="B35" s="4" t="s">
        <v>85</v>
      </c>
      <c r="C35" s="4"/>
      <c r="D35" s="4"/>
      <c r="E35" s="4"/>
      <c r="F35" s="4"/>
      <c r="G35" s="4"/>
      <c r="H35" s="4"/>
    </row>
    <row r="36" spans="1:8" ht="18" customHeight="1">
      <c r="A36" s="51" t="s">
        <v>84</v>
      </c>
      <c r="B36" s="4" t="s">
        <v>86</v>
      </c>
      <c r="C36" s="4"/>
      <c r="D36" s="4"/>
      <c r="E36" s="4"/>
      <c r="F36" s="4"/>
      <c r="G36" s="4"/>
      <c r="H36" s="4"/>
    </row>
    <row r="37" spans="1:8" ht="18" customHeight="1">
      <c r="A37" s="32" t="s">
        <v>84</v>
      </c>
      <c r="B37" s="4" t="s">
        <v>87</v>
      </c>
      <c r="C37" s="4"/>
      <c r="D37" s="4"/>
      <c r="E37" s="4"/>
      <c r="F37" s="4"/>
      <c r="G37" s="4"/>
      <c r="H37" s="4"/>
    </row>
    <row r="38" spans="1:8" ht="18" customHeight="1">
      <c r="A38" s="33" t="s">
        <v>84</v>
      </c>
      <c r="B38" s="4" t="s">
        <v>88</v>
      </c>
      <c r="C38" s="4"/>
      <c r="D38" s="4"/>
      <c r="E38" s="4"/>
      <c r="F38" s="4"/>
      <c r="G38" s="4"/>
      <c r="H38" s="4"/>
    </row>
  </sheetData>
  <mergeCells count="23">
    <mergeCell ref="A34:H34"/>
    <mergeCell ref="B35:H35"/>
    <mergeCell ref="B36:H36"/>
    <mergeCell ref="B37:H37"/>
    <mergeCell ref="B38:H38"/>
    <mergeCell ref="A23:B23"/>
    <mergeCell ref="C23:H23"/>
    <mergeCell ref="A27:B27"/>
    <mergeCell ref="C27:H27"/>
    <mergeCell ref="A32:H32"/>
    <mergeCell ref="D8:H8"/>
    <mergeCell ref="A11:B11"/>
    <mergeCell ref="C11:H11"/>
    <mergeCell ref="A17:B17"/>
    <mergeCell ref="C17:H17"/>
    <mergeCell ref="A1:H1"/>
    <mergeCell ref="A2:H2"/>
    <mergeCell ref="A3:H3"/>
    <mergeCell ref="A4:B7"/>
    <mergeCell ref="D4:H4"/>
    <mergeCell ref="D5:H5"/>
    <mergeCell ref="D6:H6"/>
    <mergeCell ref="D7:H7"/>
  </mergeCells>
  <phoneticPr fontId="30"/>
  <pageMargins left="0.5" right="0.5" top="1" bottom="1" header="0.511811023622047" footer="0.511811023622047"/>
  <pageSetup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4"/>
  <sheetViews>
    <sheetView zoomScaleNormal="100" workbookViewId="0">
      <pane ySplit="4" topLeftCell="A5" activePane="bottomLeft" state="frozen"/>
      <selection pane="bottomLeft"/>
    </sheetView>
  </sheetViews>
  <sheetFormatPr defaultColWidth="8.7109375" defaultRowHeight="15"/>
  <cols>
    <col min="1" max="1" width="6" customWidth="1"/>
    <col min="2" max="2" width="26" customWidth="1"/>
    <col min="3" max="3" width="16" customWidth="1"/>
    <col min="4" max="4" width="52" customWidth="1"/>
    <col min="5" max="5" width="36" customWidth="1"/>
  </cols>
  <sheetData>
    <row r="1" spans="1:5" ht="33.75" customHeight="1">
      <c r="A1" s="3" t="s">
        <v>89</v>
      </c>
      <c r="B1" s="3"/>
      <c r="C1" s="3"/>
      <c r="D1" s="3"/>
      <c r="E1" s="3"/>
    </row>
    <row r="2" spans="1:5" ht="24" customHeight="1">
      <c r="A2" s="2" t="s">
        <v>90</v>
      </c>
      <c r="B2" s="2"/>
      <c r="C2" s="2"/>
      <c r="D2" s="2"/>
      <c r="E2" s="2"/>
    </row>
    <row r="3" spans="1:5" ht="7.5" customHeight="1"/>
    <row r="4" spans="1:5" ht="30" customHeight="1">
      <c r="A4" s="16" t="s">
        <v>10</v>
      </c>
      <c r="B4" s="17" t="s">
        <v>91</v>
      </c>
      <c r="C4" s="17" t="s">
        <v>92</v>
      </c>
      <c r="D4" s="17" t="s">
        <v>93</v>
      </c>
      <c r="E4" s="17" t="s">
        <v>94</v>
      </c>
    </row>
    <row r="5" spans="1:5" ht="19.5" customHeight="1">
      <c r="A5" s="8" t="s">
        <v>95</v>
      </c>
      <c r="B5" s="8"/>
      <c r="C5" s="8"/>
      <c r="D5" s="8"/>
      <c r="E5" s="8"/>
    </row>
    <row r="6" spans="1:5" ht="51.75" customHeight="1">
      <c r="A6" s="34">
        <v>1</v>
      </c>
      <c r="B6" s="35" t="s">
        <v>20</v>
      </c>
      <c r="C6" s="36" t="s">
        <v>21</v>
      </c>
      <c r="D6" s="37" t="s">
        <v>96</v>
      </c>
      <c r="E6" s="37" t="s">
        <v>97</v>
      </c>
    </row>
    <row r="7" spans="1:5" ht="51.75" customHeight="1">
      <c r="A7" s="38">
        <v>2</v>
      </c>
      <c r="B7" s="39" t="s">
        <v>24</v>
      </c>
      <c r="C7" s="40" t="s">
        <v>25</v>
      </c>
      <c r="D7" s="41" t="s">
        <v>26</v>
      </c>
      <c r="E7" s="41" t="s">
        <v>98</v>
      </c>
    </row>
    <row r="8" spans="1:5" ht="51.75" customHeight="1">
      <c r="A8" s="34">
        <v>3</v>
      </c>
      <c r="B8" s="35" t="s">
        <v>99</v>
      </c>
      <c r="C8" s="36" t="s">
        <v>28</v>
      </c>
      <c r="D8" s="42" t="s">
        <v>100</v>
      </c>
      <c r="E8" s="37" t="s">
        <v>101</v>
      </c>
    </row>
    <row r="9" spans="1:5" ht="51.75" customHeight="1">
      <c r="A9" s="38">
        <v>4</v>
      </c>
      <c r="B9" s="39" t="s">
        <v>102</v>
      </c>
      <c r="C9" s="40" t="s">
        <v>31</v>
      </c>
      <c r="D9" s="43" t="s">
        <v>103</v>
      </c>
      <c r="E9" s="43" t="s">
        <v>104</v>
      </c>
    </row>
    <row r="10" spans="1:5" ht="51.75" customHeight="1">
      <c r="A10" s="34">
        <v>5</v>
      </c>
      <c r="B10" s="35" t="s">
        <v>34</v>
      </c>
      <c r="C10" s="36" t="s">
        <v>35</v>
      </c>
      <c r="D10" s="37" t="s">
        <v>105</v>
      </c>
      <c r="E10" s="37" t="s">
        <v>106</v>
      </c>
    </row>
    <row r="11" spans="1:5" ht="19.5" customHeight="1">
      <c r="A11" s="8" t="s">
        <v>107</v>
      </c>
      <c r="B11" s="8"/>
      <c r="C11" s="8"/>
      <c r="D11" s="8"/>
      <c r="E11" s="8"/>
    </row>
    <row r="12" spans="1:5" ht="51.75" customHeight="1">
      <c r="A12" s="34">
        <v>6</v>
      </c>
      <c r="B12" s="35" t="s">
        <v>39</v>
      </c>
      <c r="C12" s="36" t="s">
        <v>40</v>
      </c>
      <c r="D12" s="37" t="s">
        <v>108</v>
      </c>
      <c r="E12" s="42" t="s">
        <v>109</v>
      </c>
    </row>
    <row r="13" spans="1:5" ht="51.75" customHeight="1">
      <c r="A13" s="38">
        <v>7</v>
      </c>
      <c r="B13" s="39" t="s">
        <v>110</v>
      </c>
      <c r="C13" s="40" t="s">
        <v>43</v>
      </c>
      <c r="D13" s="43" t="s">
        <v>111</v>
      </c>
      <c r="E13" s="43" t="s">
        <v>112</v>
      </c>
    </row>
    <row r="14" spans="1:5" ht="51.75" customHeight="1">
      <c r="A14" s="34">
        <v>8</v>
      </c>
      <c r="B14" s="35" t="s">
        <v>113</v>
      </c>
      <c r="C14" s="36" t="s">
        <v>46</v>
      </c>
      <c r="D14" s="42" t="s">
        <v>114</v>
      </c>
      <c r="E14" s="37" t="s">
        <v>115</v>
      </c>
    </row>
    <row r="15" spans="1:5" ht="51.75" customHeight="1">
      <c r="A15" s="38">
        <v>9</v>
      </c>
      <c r="B15" s="39" t="s">
        <v>116</v>
      </c>
      <c r="C15" s="40" t="s">
        <v>49</v>
      </c>
      <c r="D15" s="43" t="s">
        <v>117</v>
      </c>
      <c r="E15" s="43" t="s">
        <v>118</v>
      </c>
    </row>
    <row r="16" spans="1:5" ht="51.75" customHeight="1">
      <c r="A16" s="34">
        <v>10</v>
      </c>
      <c r="B16" s="35" t="s">
        <v>119</v>
      </c>
      <c r="C16" s="36" t="s">
        <v>53</v>
      </c>
      <c r="D16" s="42" t="s">
        <v>120</v>
      </c>
      <c r="E16" s="42" t="s">
        <v>121</v>
      </c>
    </row>
    <row r="17" spans="1:5" ht="19.5" customHeight="1">
      <c r="A17" s="8" t="s">
        <v>122</v>
      </c>
      <c r="B17" s="8"/>
      <c r="C17" s="8"/>
      <c r="D17" s="8"/>
      <c r="E17" s="8"/>
    </row>
    <row r="18" spans="1:5" ht="51.75" customHeight="1">
      <c r="A18" s="34">
        <v>11</v>
      </c>
      <c r="B18" s="35" t="s">
        <v>123</v>
      </c>
      <c r="C18" s="36" t="s">
        <v>59</v>
      </c>
      <c r="D18" s="42" t="s">
        <v>124</v>
      </c>
      <c r="E18" s="37" t="s">
        <v>125</v>
      </c>
    </row>
    <row r="19" spans="1:5" ht="51.75" customHeight="1">
      <c r="A19" s="38">
        <v>12</v>
      </c>
      <c r="B19" s="39" t="s">
        <v>126</v>
      </c>
      <c r="C19" s="40" t="s">
        <v>63</v>
      </c>
      <c r="D19" s="43" t="s">
        <v>127</v>
      </c>
      <c r="E19" s="41" t="s">
        <v>128</v>
      </c>
    </row>
    <row r="20" spans="1:5" ht="51.75" customHeight="1">
      <c r="A20" s="34">
        <v>13</v>
      </c>
      <c r="B20" s="35" t="s">
        <v>129</v>
      </c>
      <c r="C20" s="36" t="s">
        <v>66</v>
      </c>
      <c r="D20" s="37" t="s">
        <v>130</v>
      </c>
      <c r="E20" s="37" t="s">
        <v>131</v>
      </c>
    </row>
    <row r="21" spans="1:5" ht="19.5" customHeight="1">
      <c r="A21" s="1" t="s">
        <v>132</v>
      </c>
      <c r="B21" s="1"/>
      <c r="C21" s="1"/>
      <c r="D21" s="1"/>
      <c r="E21" s="1"/>
    </row>
    <row r="22" spans="1:5" ht="51.75" customHeight="1">
      <c r="A22" s="34">
        <v>14</v>
      </c>
      <c r="B22" s="35" t="s">
        <v>133</v>
      </c>
      <c r="C22" s="36" t="s">
        <v>72</v>
      </c>
      <c r="D22" s="42" t="s">
        <v>134</v>
      </c>
      <c r="E22" s="42" t="s">
        <v>135</v>
      </c>
    </row>
    <row r="23" spans="1:5" ht="51.75" customHeight="1">
      <c r="A23" s="38">
        <v>15</v>
      </c>
      <c r="B23" s="39" t="s">
        <v>136</v>
      </c>
      <c r="C23" s="40" t="s">
        <v>76</v>
      </c>
      <c r="D23" s="41" t="s">
        <v>137</v>
      </c>
      <c r="E23" s="43" t="s">
        <v>138</v>
      </c>
    </row>
    <row r="24" spans="1:5" ht="51.75" customHeight="1">
      <c r="A24" s="34">
        <v>16</v>
      </c>
      <c r="B24" s="44" t="s">
        <v>139</v>
      </c>
      <c r="C24" s="36" t="s">
        <v>80</v>
      </c>
      <c r="D24" s="37" t="s">
        <v>140</v>
      </c>
      <c r="E24" s="42" t="s">
        <v>141</v>
      </c>
    </row>
  </sheetData>
  <mergeCells count="6">
    <mergeCell ref="A21:E21"/>
    <mergeCell ref="A1:E1"/>
    <mergeCell ref="A2:E2"/>
    <mergeCell ref="A5:E5"/>
    <mergeCell ref="A11:E11"/>
    <mergeCell ref="A17:E17"/>
  </mergeCells>
  <phoneticPr fontId="30"/>
  <pageMargins left="0.5" right="0.5" top="1" bottom="1" header="0.511811023622047" footer="0.511811023622047"/>
  <pageSetup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KPI設定シート</vt:lpstr>
      <vt:lpstr>用語集</vt:lpstr>
      <vt:lpstr>KPI設定シート!Print_Titles</vt:lpstr>
      <vt:lpstr>用語集!Print_Titles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なつみ やない</cp:lastModifiedBy>
  <cp:revision>0</cp:revision>
  <dcterms:created xsi:type="dcterms:W3CDTF">2026-03-16T03:19:05Z</dcterms:created>
  <dcterms:modified xsi:type="dcterms:W3CDTF">2026-03-16T03:44:42Z</dcterms:modified>
  <dc:language>en-US</dc:language>
</cp:coreProperties>
</file>