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-yan\Downloads\"/>
    </mc:Choice>
  </mc:AlternateContent>
  <xr:revisionPtr revIDLastSave="0" documentId="11_1CA1B3AFFA439D8691DA4FD85DD646E1057F2F56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週次データ入力" sheetId="1" r:id="rId1"/>
    <sheet name="週次サマリー" sheetId="2" r:id="rId2"/>
    <sheet name="月次レポート" sheetId="3" r:id="rId3"/>
  </sheets>
  <definedNames>
    <definedName name="_xlnm.Print_Titles" localSheetId="2">月次レポート!$1:$2</definedName>
    <definedName name="_xlnm.Print_Titles" localSheetId="1">週次サマリー!$1:$2</definedName>
    <definedName name="_xlnm.Print_Titles" localSheetId="0">週次データ入力!$1:$2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3" i="2" l="1"/>
  <c r="A32" i="2"/>
  <c r="A31" i="2"/>
  <c r="A30" i="2"/>
  <c r="A29" i="2"/>
  <c r="A28" i="2"/>
  <c r="A27" i="2"/>
  <c r="A26" i="2"/>
  <c r="A25" i="2"/>
  <c r="A24" i="2"/>
  <c r="A23" i="2"/>
  <c r="A22" i="2"/>
  <c r="F18" i="2"/>
  <c r="E18" i="2"/>
  <c r="C18" i="2"/>
  <c r="F17" i="2"/>
  <c r="D17" i="2"/>
  <c r="C17" i="2"/>
  <c r="B17" i="2"/>
  <c r="A17" i="2"/>
  <c r="F16" i="2"/>
  <c r="D16" i="2"/>
  <c r="C16" i="2"/>
  <c r="B16" i="2"/>
  <c r="A16" i="2"/>
  <c r="F15" i="2"/>
  <c r="E15" i="2"/>
  <c r="D15" i="2"/>
  <c r="C15" i="2"/>
  <c r="B15" i="2"/>
  <c r="A15" i="2"/>
  <c r="F14" i="2"/>
  <c r="D14" i="2"/>
  <c r="C14" i="2"/>
  <c r="B14" i="2"/>
  <c r="A14" i="2"/>
  <c r="F13" i="2"/>
  <c r="D13" i="2"/>
  <c r="C13" i="2"/>
  <c r="B13" i="2"/>
  <c r="A13" i="2"/>
  <c r="F12" i="2"/>
  <c r="E12" i="2"/>
  <c r="D12" i="2"/>
  <c r="C12" i="2"/>
  <c r="B12" i="2"/>
  <c r="A12" i="2"/>
  <c r="F11" i="2"/>
  <c r="D11" i="2"/>
  <c r="C11" i="2"/>
  <c r="B11" i="2"/>
  <c r="A11" i="2"/>
  <c r="F10" i="2"/>
  <c r="D10" i="2"/>
  <c r="C10" i="2"/>
  <c r="B10" i="2"/>
  <c r="A10" i="2"/>
  <c r="F9" i="2"/>
  <c r="E9" i="2"/>
  <c r="D9" i="2"/>
  <c r="C9" i="2"/>
  <c r="B9" i="2"/>
  <c r="A9" i="2"/>
  <c r="F8" i="2"/>
  <c r="D8" i="2"/>
  <c r="C8" i="2"/>
  <c r="B8" i="2"/>
  <c r="A8" i="2"/>
  <c r="F7" i="2"/>
  <c r="D7" i="2"/>
  <c r="C7" i="2"/>
  <c r="B7" i="2"/>
  <c r="A7" i="2"/>
  <c r="F6" i="2"/>
  <c r="G18" i="2" s="1"/>
  <c r="E6" i="2"/>
  <c r="D6" i="2"/>
  <c r="D18" i="2" s="1"/>
  <c r="C6" i="2"/>
  <c r="B6" i="2"/>
  <c r="B18" i="2" s="1"/>
  <c r="A6" i="2"/>
  <c r="K23" i="1"/>
  <c r="B13" i="3" s="1"/>
  <c r="J23" i="1"/>
  <c r="B12" i="3" s="1"/>
  <c r="I23" i="1"/>
  <c r="B11" i="3" s="1"/>
  <c r="H23" i="1"/>
  <c r="B10" i="3" s="1"/>
  <c r="G23" i="1"/>
  <c r="B9" i="3" s="1"/>
  <c r="F23" i="1"/>
  <c r="B8" i="3" s="1"/>
  <c r="E23" i="1"/>
  <c r="B7" i="3" s="1"/>
  <c r="D23" i="1"/>
  <c r="B6" i="3" s="1"/>
  <c r="K22" i="1"/>
  <c r="H17" i="2" s="1"/>
  <c r="J22" i="1"/>
  <c r="G17" i="2" s="1"/>
  <c r="H22" i="1"/>
  <c r="G22" i="1"/>
  <c r="E17" i="2" s="1"/>
  <c r="K21" i="1"/>
  <c r="H16" i="2" s="1"/>
  <c r="J21" i="1"/>
  <c r="G16" i="2" s="1"/>
  <c r="H21" i="1"/>
  <c r="G21" i="1"/>
  <c r="E16" i="2" s="1"/>
  <c r="K20" i="1"/>
  <c r="H15" i="2" s="1"/>
  <c r="J20" i="1"/>
  <c r="G15" i="2" s="1"/>
  <c r="H20" i="1"/>
  <c r="G20" i="1"/>
  <c r="K19" i="1"/>
  <c r="H14" i="2" s="1"/>
  <c r="J19" i="1"/>
  <c r="G14" i="2" s="1"/>
  <c r="H19" i="1"/>
  <c r="G19" i="1"/>
  <c r="E14" i="2" s="1"/>
  <c r="K18" i="1"/>
  <c r="H13" i="2" s="1"/>
  <c r="J18" i="1"/>
  <c r="G13" i="2" s="1"/>
  <c r="H18" i="1"/>
  <c r="G18" i="1"/>
  <c r="E13" i="2" s="1"/>
  <c r="K17" i="1"/>
  <c r="H12" i="2" s="1"/>
  <c r="J17" i="1"/>
  <c r="G12" i="2" s="1"/>
  <c r="H17" i="1"/>
  <c r="G17" i="1"/>
  <c r="K16" i="1"/>
  <c r="H11" i="2" s="1"/>
  <c r="J16" i="1"/>
  <c r="G11" i="2" s="1"/>
  <c r="H16" i="1"/>
  <c r="G16" i="1"/>
  <c r="E11" i="2" s="1"/>
  <c r="K15" i="1"/>
  <c r="H10" i="2" s="1"/>
  <c r="J15" i="1"/>
  <c r="G10" i="2" s="1"/>
  <c r="H15" i="1"/>
  <c r="G15" i="1"/>
  <c r="E10" i="2" s="1"/>
  <c r="K14" i="1"/>
  <c r="H9" i="2" s="1"/>
  <c r="J14" i="1"/>
  <c r="G9" i="2" s="1"/>
  <c r="H14" i="1"/>
  <c r="G14" i="1"/>
  <c r="K13" i="1"/>
  <c r="H8" i="2" s="1"/>
  <c r="J13" i="1"/>
  <c r="G8" i="2" s="1"/>
  <c r="H13" i="1"/>
  <c r="G13" i="1"/>
  <c r="E8" i="2" s="1"/>
  <c r="K12" i="1"/>
  <c r="H7" i="2" s="1"/>
  <c r="J12" i="1"/>
  <c r="G7" i="2" s="1"/>
  <c r="H12" i="1"/>
  <c r="G12" i="1"/>
  <c r="E7" i="2" s="1"/>
  <c r="K11" i="1"/>
  <c r="H6" i="2" s="1"/>
  <c r="J11" i="1"/>
  <c r="G6" i="2" s="1"/>
  <c r="H11" i="1"/>
  <c r="G11" i="1"/>
  <c r="H18" i="2" l="1"/>
</calcChain>
</file>

<file path=xl/sharedStrings.xml><?xml version="1.0" encoding="utf-8"?>
<sst xmlns="http://schemas.openxmlformats.org/spreadsheetml/2006/main" count="88" uniqueCount="83">
  <si>
    <r>
      <rPr>
        <b/>
        <sz val="16"/>
        <color rgb="FFFFFFFF"/>
        <rFont val="Noto Sans CJK SC"/>
        <family val="2"/>
      </rPr>
      <t xml:space="preserve">社内用 </t>
    </r>
    <r>
      <rPr>
        <b/>
        <sz val="16"/>
        <color rgb="FFFFFFFF"/>
        <rFont val="Arial"/>
        <family val="2"/>
      </rPr>
      <t>web</t>
    </r>
    <r>
      <rPr>
        <b/>
        <sz val="16"/>
        <color rgb="FFFFFFFF"/>
        <rFont val="Noto Sans CJK SC"/>
        <family val="2"/>
      </rPr>
      <t>広告 効果測定シート　─　週次データ入力</t>
    </r>
  </si>
  <si>
    <t>各週の広告実績を入力してください。オレンジ色のセルは自動計算です。入力後「週次サマリー」シートで推移グラフを確認できます。</t>
  </si>
  <si>
    <t>基本設定</t>
  </si>
  <si>
    <t>広告媒体・キャンペーン名</t>
  </si>
  <si>
    <t>計測開始月</t>
  </si>
  <si>
    <r>
      <rPr>
        <sz val="9"/>
        <color rgb="FFAAAAAA"/>
        <rFont val="Noto Sans CJK SC"/>
        <family val="2"/>
      </rPr>
      <t>例：</t>
    </r>
    <r>
      <rPr>
        <sz val="9"/>
        <color rgb="FFAAAAAA"/>
        <rFont val="Arial"/>
        <family val="2"/>
      </rPr>
      <t>2024</t>
    </r>
    <r>
      <rPr>
        <sz val="9"/>
        <color rgb="FFAAAAAA"/>
        <rFont val="Noto Sans CJK SC"/>
        <family val="2"/>
      </rPr>
      <t>年</t>
    </r>
    <r>
      <rPr>
        <sz val="9"/>
        <color rgb="FFAAAAAA"/>
        <rFont val="Arial"/>
        <family val="2"/>
      </rPr>
      <t>4</t>
    </r>
    <r>
      <rPr>
        <sz val="9"/>
        <color rgb="FFAAAAAA"/>
        <rFont val="Noto Sans CJK SC"/>
        <family val="2"/>
      </rPr>
      <t>月</t>
    </r>
  </si>
  <si>
    <r>
      <rPr>
        <b/>
        <sz val="9"/>
        <color rgb="FF5A4A30"/>
        <rFont val="Noto Sans CJK SC"/>
        <family val="2"/>
      </rPr>
      <t>目標</t>
    </r>
    <r>
      <rPr>
        <b/>
        <sz val="9"/>
        <color rgb="FF5A4A30"/>
        <rFont val="Arial"/>
        <family val="2"/>
      </rPr>
      <t>CPA</t>
    </r>
    <r>
      <rPr>
        <b/>
        <sz val="9"/>
        <color rgb="FF5A4A30"/>
        <rFont val="Noto Sans CJK SC"/>
        <family val="2"/>
      </rPr>
      <t>（獲得単価・円）</t>
    </r>
  </si>
  <si>
    <t>月間広告予算（円）</t>
  </si>
  <si>
    <t>配信量・リーチ</t>
  </si>
  <si>
    <t>成果・コンバージョン</t>
  </si>
  <si>
    <t>週</t>
  </si>
  <si>
    <t>計測期間
（開始日）</t>
  </si>
  <si>
    <t>計測期間
（終了日）</t>
  </si>
  <si>
    <t>広告費
（円）</t>
  </si>
  <si>
    <t>インプレッション
数</t>
  </si>
  <si>
    <t>クリック数</t>
  </si>
  <si>
    <r>
      <rPr>
        <b/>
        <sz val="8"/>
        <color rgb="FFFFFFFF"/>
        <rFont val="Arial"/>
        <family val="2"/>
      </rPr>
      <t xml:space="preserve">CTR
</t>
    </r>
    <r>
      <rPr>
        <b/>
        <sz val="8"/>
        <color rgb="FFFFFFFF"/>
        <rFont val="Noto Sans CJK SC"/>
        <family val="2"/>
      </rPr>
      <t>（クリック率）</t>
    </r>
  </si>
  <si>
    <r>
      <rPr>
        <b/>
        <sz val="8"/>
        <color rgb="FFFFFFFF"/>
        <rFont val="Arial"/>
        <family val="2"/>
      </rPr>
      <t xml:space="preserve">CPC
</t>
    </r>
    <r>
      <rPr>
        <b/>
        <sz val="8"/>
        <color rgb="FFFFFFFF"/>
        <rFont val="Noto Sans CJK SC"/>
        <family val="2"/>
      </rPr>
      <t>（クリック単価）</t>
    </r>
  </si>
  <si>
    <r>
      <rPr>
        <b/>
        <sz val="8"/>
        <color rgb="FFFFFFFF"/>
        <rFont val="Arial"/>
        <family val="2"/>
      </rPr>
      <t>CV</t>
    </r>
    <r>
      <rPr>
        <b/>
        <sz val="8"/>
        <color rgb="FFFFFFFF"/>
        <rFont val="Noto Sans CJK SC"/>
        <family val="2"/>
      </rPr>
      <t>数
（成果件数）</t>
    </r>
  </si>
  <si>
    <r>
      <rPr>
        <b/>
        <sz val="8"/>
        <color rgb="FFFFFFFF"/>
        <rFont val="Arial"/>
        <family val="2"/>
      </rPr>
      <t xml:space="preserve">CVR
</t>
    </r>
    <r>
      <rPr>
        <b/>
        <sz val="8"/>
        <color rgb="FFFFFFFF"/>
        <rFont val="Noto Sans CJK SC"/>
        <family val="2"/>
      </rPr>
      <t>（成果率）</t>
    </r>
  </si>
  <si>
    <r>
      <rPr>
        <b/>
        <sz val="8"/>
        <color rgb="FFFFFFFF"/>
        <rFont val="Arial"/>
        <family val="2"/>
      </rPr>
      <t xml:space="preserve">CPA
</t>
    </r>
    <r>
      <rPr>
        <b/>
        <sz val="8"/>
        <color rgb="FFFFFFFF"/>
        <rFont val="Noto Sans CJK SC"/>
        <family val="2"/>
      </rPr>
      <t>（獲得単価）</t>
    </r>
  </si>
  <si>
    <r>
      <rPr>
        <b/>
        <sz val="8"/>
        <color rgb="FFFFFFFF"/>
        <rFont val="Arial"/>
        <family val="2"/>
      </rPr>
      <t xml:space="preserve">ROAS
</t>
    </r>
    <r>
      <rPr>
        <b/>
        <sz val="8"/>
        <color rgb="FFFFFFFF"/>
        <rFont val="Noto Sans CJK SC"/>
        <family val="2"/>
      </rPr>
      <t>（費用対効果）</t>
    </r>
  </si>
  <si>
    <t>メモ・所見</t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</si>
  <si>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1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</si>
  <si>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2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</si>
  <si>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3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</si>
  <si>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4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</si>
  <si>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5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</si>
  <si>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6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</si>
  <si>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7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</si>
  <si>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8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</si>
  <si>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9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</si>
  <si>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10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</si>
  <si>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11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</si>
  <si>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8B6F47"/>
        <rFont val="Noto Sans CJK SC"/>
        <family val="2"/>
      </rPr>
      <t>第</t>
    </r>
    <r>
      <rPr>
        <b/>
        <sz val="9"/>
        <color rgb="FF8B6F47"/>
        <rFont val="Arial"/>
        <family val="2"/>
      </rPr>
      <t>12</t>
    </r>
    <r>
      <rPr>
        <b/>
        <sz val="9"/>
        <color rgb="FF8B6F47"/>
        <rFont val="Noto Sans CJK SC"/>
        <family val="2"/>
      </rPr>
      <t>週</t>
    </r>
  </si>
  <si>
    <r>
      <rPr>
        <b/>
        <sz val="9"/>
        <color rgb="FFFFFFFF"/>
        <rFont val="Noto Sans CJK SC"/>
        <family val="2"/>
      </rPr>
      <t xml:space="preserve">合計 </t>
    </r>
    <r>
      <rPr>
        <b/>
        <sz val="9"/>
        <color rgb="FFFFFFFF"/>
        <rFont val="Arial"/>
        <family val="2"/>
      </rPr>
      <t xml:space="preserve">/ </t>
    </r>
    <r>
      <rPr>
        <b/>
        <sz val="9"/>
        <color rgb="FFFFFFFF"/>
        <rFont val="Noto Sans CJK SC"/>
        <family val="2"/>
      </rPr>
      <t>平均</t>
    </r>
  </si>
  <si>
    <r>
      <rPr>
        <b/>
        <sz val="9"/>
        <color rgb="FFFFFFFF"/>
        <rFont val="Arial"/>
        <family val="2"/>
      </rPr>
      <t>12</t>
    </r>
    <r>
      <rPr>
        <b/>
        <sz val="9"/>
        <color rgb="FFFFFFFF"/>
        <rFont val="Noto Sans CJK SC"/>
        <family val="2"/>
      </rPr>
      <t>週間合計・平均</t>
    </r>
  </si>
  <si>
    <t>■ セルの色について</t>
  </si>
  <si>
    <t>　サンプル</t>
  </si>
  <si>
    <t>白色：手動入力セル（数値・日付・テキストを入力）</t>
  </si>
  <si>
    <r>
      <rPr>
        <sz val="8"/>
        <color rgb="FF4A3D2A"/>
        <rFont val="Noto Sans CJK SC"/>
        <family val="2"/>
      </rPr>
      <t>オレンジ色：関数による自動計算セル（</t>
    </r>
    <r>
      <rPr>
        <sz val="8"/>
        <color rgb="FF4A3D2A"/>
        <rFont val="Arial"/>
        <family val="2"/>
      </rPr>
      <t>CTR</t>
    </r>
    <r>
      <rPr>
        <sz val="8"/>
        <color rgb="FF4A3D2A"/>
        <rFont val="Noto Sans CJK SC"/>
        <family val="2"/>
      </rPr>
      <t>・</t>
    </r>
    <r>
      <rPr>
        <sz val="8"/>
        <color rgb="FF4A3D2A"/>
        <rFont val="Arial"/>
        <family val="2"/>
      </rPr>
      <t>CPC</t>
    </r>
    <r>
      <rPr>
        <sz val="8"/>
        <color rgb="FF4A3D2A"/>
        <rFont val="Noto Sans CJK SC"/>
        <family val="2"/>
      </rPr>
      <t>・</t>
    </r>
    <r>
      <rPr>
        <sz val="8"/>
        <color rgb="FF4A3D2A"/>
        <rFont val="Arial"/>
        <family val="2"/>
      </rPr>
      <t>CVR</t>
    </r>
    <r>
      <rPr>
        <sz val="8"/>
        <color rgb="FF4A3D2A"/>
        <rFont val="Noto Sans CJK SC"/>
        <family val="2"/>
      </rPr>
      <t>・</t>
    </r>
    <r>
      <rPr>
        <sz val="8"/>
        <color rgb="FF4A3D2A"/>
        <rFont val="Arial"/>
        <family val="2"/>
      </rPr>
      <t>CPA</t>
    </r>
    <r>
      <rPr>
        <sz val="8"/>
        <color rgb="FF4A3D2A"/>
        <rFont val="Noto Sans CJK SC"/>
        <family val="2"/>
      </rPr>
      <t>）—直接入力不要</t>
    </r>
  </si>
  <si>
    <t>薄紙色：交互行の色（入力セルと同じ）</t>
  </si>
  <si>
    <t>週次サマリー　─　推移グラフ・レビュー</t>
  </si>
  <si>
    <t>「週次データ入力」シートに数値を入力すると、このシートのグラフと集計が自動更新されます。毎週のレビュー・報告にご活用ください。</t>
  </si>
  <si>
    <t>週別パフォーマンス集計</t>
  </si>
  <si>
    <t>広告費（円）</t>
  </si>
  <si>
    <r>
      <rPr>
        <b/>
        <sz val="9"/>
        <color rgb="FFFFFFFF"/>
        <rFont val="Arial"/>
        <family val="2"/>
      </rPr>
      <t>IMP</t>
    </r>
    <r>
      <rPr>
        <b/>
        <sz val="9"/>
        <color rgb="FFFFFFFF"/>
        <rFont val="Noto Sans CJK SC"/>
        <family val="2"/>
      </rPr>
      <t>数</t>
    </r>
  </si>
  <si>
    <t>CTR</t>
  </si>
  <si>
    <r>
      <rPr>
        <b/>
        <sz val="9"/>
        <color rgb="FFFFFFFF"/>
        <rFont val="Arial"/>
        <family val="2"/>
      </rPr>
      <t>CV</t>
    </r>
    <r>
      <rPr>
        <b/>
        <sz val="9"/>
        <color rgb="FFFFFFFF"/>
        <rFont val="Noto Sans CJK SC"/>
        <family val="2"/>
      </rPr>
      <t>数</t>
    </r>
  </si>
  <si>
    <t>CVR</t>
  </si>
  <si>
    <r>
      <rPr>
        <b/>
        <sz val="9"/>
        <color rgb="FFFFFFFF"/>
        <rFont val="Arial"/>
        <family val="2"/>
      </rPr>
      <t>CPA</t>
    </r>
    <r>
      <rPr>
        <b/>
        <sz val="9"/>
        <color rgb="FFFFFFFF"/>
        <rFont val="Noto Sans CJK SC"/>
        <family val="2"/>
      </rPr>
      <t>（円）</t>
    </r>
  </si>
  <si>
    <r>
      <rPr>
        <b/>
        <sz val="9"/>
        <color rgb="FFFFFFFF"/>
        <rFont val="Noto Sans CJK SC"/>
        <family val="2"/>
      </rPr>
      <t>合計</t>
    </r>
    <r>
      <rPr>
        <b/>
        <sz val="9"/>
        <color rgb="FFFFFFFF"/>
        <rFont val="Arial"/>
        <family val="2"/>
      </rPr>
      <t>/</t>
    </r>
    <r>
      <rPr>
        <b/>
        <sz val="9"/>
        <color rgb="FFFFFFFF"/>
        <rFont val="Noto Sans CJK SC"/>
        <family val="2"/>
      </rPr>
      <t>平均</t>
    </r>
  </si>
  <si>
    <t>週次レビューコメント</t>
  </si>
  <si>
    <t>良かった点</t>
  </si>
  <si>
    <t>課題・気になった点</t>
  </si>
  <si>
    <t>来週のアクション</t>
  </si>
  <si>
    <t>月次レポート　─　経営・上長報告用サマリー</t>
  </si>
  <si>
    <r>
      <rPr>
        <sz val="8"/>
        <color rgb="FF6A5E4E"/>
        <rFont val="Noto Sans CJK SC"/>
        <family val="2"/>
      </rPr>
      <t>「週次データ入力」シートの</t>
    </r>
    <r>
      <rPr>
        <sz val="8"/>
        <color rgb="FF6A5E4E"/>
        <rFont val="Arial"/>
        <family val="2"/>
      </rPr>
      <t>12</t>
    </r>
    <r>
      <rPr>
        <sz val="8"/>
        <color rgb="FF6A5E4E"/>
        <rFont val="Noto Sans CJK SC"/>
        <family val="2"/>
      </rPr>
      <t>週分データを自動集計します。月次の報告・振り返りにご活用ください。</t>
    </r>
  </si>
  <si>
    <r>
      <rPr>
        <b/>
        <sz val="10"/>
        <color rgb="FFFFFFFF"/>
        <rFont val="Arial"/>
        <family val="2"/>
      </rPr>
      <t>KPI</t>
    </r>
    <r>
      <rPr>
        <b/>
        <sz val="10"/>
        <color rgb="FFFFFFFF"/>
        <rFont val="Noto Sans CJK SC"/>
        <family val="2"/>
      </rPr>
      <t>サマリー（</t>
    </r>
    <r>
      <rPr>
        <b/>
        <sz val="10"/>
        <color rgb="FFFFFFFF"/>
        <rFont val="Arial"/>
        <family val="2"/>
      </rPr>
      <t>12</t>
    </r>
    <r>
      <rPr>
        <b/>
        <sz val="10"/>
        <color rgb="FFFFFFFF"/>
        <rFont val="Noto Sans CJK SC"/>
        <family val="2"/>
      </rPr>
      <t xml:space="preserve">週合計 </t>
    </r>
    <r>
      <rPr>
        <b/>
        <sz val="10"/>
        <color rgb="FFFFFFFF"/>
        <rFont val="Arial"/>
        <family val="2"/>
      </rPr>
      <t xml:space="preserve">/ </t>
    </r>
    <r>
      <rPr>
        <b/>
        <sz val="10"/>
        <color rgb="FFFFFFFF"/>
        <rFont val="Noto Sans CJK SC"/>
        <family val="2"/>
      </rPr>
      <t>平均）</t>
    </r>
  </si>
  <si>
    <t>指標名（日本語）</t>
  </si>
  <si>
    <t>集計値</t>
  </si>
  <si>
    <t>数値の見方</t>
  </si>
  <si>
    <t>目標値との比較メモ</t>
  </si>
  <si>
    <t>広告費合計（円）</t>
  </si>
  <si>
    <t>計測期間の総広告費</t>
  </si>
  <si>
    <t>総インプレッション数</t>
  </si>
  <si>
    <t>広告が表示された総回数</t>
  </si>
  <si>
    <t>総クリック数</t>
  </si>
  <si>
    <t>広告がクリックされた総回数</t>
  </si>
  <si>
    <r>
      <rPr>
        <b/>
        <sz val="9"/>
        <color rgb="FF1A1814"/>
        <rFont val="Noto Sans CJK SC"/>
        <family val="2"/>
      </rPr>
      <t>平均</t>
    </r>
    <r>
      <rPr>
        <b/>
        <sz val="9"/>
        <color rgb="FF1A1814"/>
        <rFont val="Arial"/>
        <family val="2"/>
      </rPr>
      <t>CTR</t>
    </r>
    <r>
      <rPr>
        <b/>
        <sz val="9"/>
        <color rgb="FF1A1814"/>
        <rFont val="Noto Sans CJK SC"/>
        <family val="2"/>
      </rPr>
      <t>（クリック率）</t>
    </r>
  </si>
  <si>
    <t>全体のクリック率</t>
  </si>
  <si>
    <r>
      <rPr>
        <b/>
        <sz val="9"/>
        <color rgb="FF1A1814"/>
        <rFont val="Noto Sans CJK SC"/>
        <family val="2"/>
      </rPr>
      <t>平均</t>
    </r>
    <r>
      <rPr>
        <b/>
        <sz val="9"/>
        <color rgb="FF1A1814"/>
        <rFont val="Arial"/>
        <family val="2"/>
      </rPr>
      <t>CPC</t>
    </r>
    <r>
      <rPr>
        <b/>
        <sz val="9"/>
        <color rgb="FF1A1814"/>
        <rFont val="Noto Sans CJK SC"/>
        <family val="2"/>
      </rPr>
      <t>（クリック単価）</t>
    </r>
  </si>
  <si>
    <r>
      <rPr>
        <sz val="8"/>
        <color rgb="FF6A5E4E"/>
        <rFont val="Arial"/>
        <family val="2"/>
      </rPr>
      <t>1</t>
    </r>
    <r>
      <rPr>
        <sz val="8"/>
        <color rgb="FF6A5E4E"/>
        <rFont val="Noto Sans CJK SC"/>
        <family val="2"/>
      </rPr>
      <t>クリックあたりの平均費用</t>
    </r>
  </si>
  <si>
    <r>
      <rPr>
        <b/>
        <sz val="9"/>
        <color rgb="FF1A1814"/>
        <rFont val="Noto Sans CJK SC"/>
        <family val="2"/>
      </rPr>
      <t>総</t>
    </r>
    <r>
      <rPr>
        <b/>
        <sz val="9"/>
        <color rgb="FF1A1814"/>
        <rFont val="Arial"/>
        <family val="2"/>
      </rPr>
      <t>CV</t>
    </r>
    <r>
      <rPr>
        <b/>
        <sz val="9"/>
        <color rgb="FF1A1814"/>
        <rFont val="Noto Sans CJK SC"/>
        <family val="2"/>
      </rPr>
      <t>数（成果件数）</t>
    </r>
  </si>
  <si>
    <t>獲得した成果の総件数</t>
  </si>
  <si>
    <r>
      <rPr>
        <b/>
        <sz val="9"/>
        <color rgb="FF1A1814"/>
        <rFont val="Noto Sans CJK SC"/>
        <family val="2"/>
      </rPr>
      <t>平均</t>
    </r>
    <r>
      <rPr>
        <b/>
        <sz val="9"/>
        <color rgb="FF1A1814"/>
        <rFont val="Arial"/>
        <family val="2"/>
      </rPr>
      <t>CVR</t>
    </r>
    <r>
      <rPr>
        <b/>
        <sz val="9"/>
        <color rgb="FF1A1814"/>
        <rFont val="Noto Sans CJK SC"/>
        <family val="2"/>
      </rPr>
      <t>（成果率）</t>
    </r>
  </si>
  <si>
    <t>クリックから成果への転換率</t>
  </si>
  <si>
    <r>
      <rPr>
        <b/>
        <sz val="9"/>
        <color rgb="FF1A1814"/>
        <rFont val="Noto Sans CJK SC"/>
        <family val="2"/>
      </rPr>
      <t>平均</t>
    </r>
    <r>
      <rPr>
        <b/>
        <sz val="9"/>
        <color rgb="FF1A1814"/>
        <rFont val="Arial"/>
        <family val="2"/>
      </rPr>
      <t>CPA</t>
    </r>
    <r>
      <rPr>
        <b/>
        <sz val="9"/>
        <color rgb="FF1A1814"/>
        <rFont val="Noto Sans CJK SC"/>
        <family val="2"/>
      </rPr>
      <t>（獲得単価）</t>
    </r>
  </si>
  <si>
    <r>
      <rPr>
        <sz val="8"/>
        <color rgb="FF6A5E4E"/>
        <rFont val="Noto Sans CJK SC"/>
        <family val="2"/>
      </rPr>
      <t>成果</t>
    </r>
    <r>
      <rPr>
        <sz val="8"/>
        <color rgb="FF6A5E4E"/>
        <rFont val="Arial"/>
        <family val="2"/>
      </rPr>
      <t>1</t>
    </r>
    <r>
      <rPr>
        <sz val="8"/>
        <color rgb="FF6A5E4E"/>
        <rFont val="Noto Sans CJK SC"/>
        <family val="2"/>
      </rPr>
      <t>件あたりの平均費用</t>
    </r>
  </si>
  <si>
    <t>今月の総評・改善提案</t>
  </si>
  <si>
    <t>今月の成果・良かった点</t>
  </si>
  <si>
    <t>課題・改善すべき点</t>
  </si>
  <si>
    <t>来月の施策・アクション計画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</si>
</sst>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8">
    <font>
      <sz val="11"/>
      <color theme="1"/>
      <name val="Calibri"/>
      <family val="2"/>
      <charset val="1"/>
    </font>
    <font>
      <b/>
      <sz val="16"/>
      <color rgb="FFFFFFFF"/>
      <name val="Noto Sans CJK SC"/>
      <family val="2"/>
    </font>
    <font>
      <b/>
      <sz val="16"/>
      <color rgb="FFFFFFFF"/>
      <name val="Arial"/>
      <family val="2"/>
    </font>
    <font>
      <sz val="8"/>
      <color rgb="FF6A5E4E"/>
      <name val="Noto Sans CJK SC"/>
      <family val="2"/>
    </font>
    <font>
      <b/>
      <sz val="10"/>
      <color rgb="FFFFFFFF"/>
      <name val="Noto Sans CJK SC"/>
      <family val="2"/>
    </font>
    <font>
      <b/>
      <sz val="9"/>
      <color rgb="FF5A4A30"/>
      <name val="Noto Sans CJK SC"/>
      <family val="2"/>
    </font>
    <font>
      <sz val="9"/>
      <color rgb="FF1A1814"/>
      <name val="Arial"/>
      <family val="2"/>
    </font>
    <font>
      <sz val="9"/>
      <color rgb="FFAAAAAA"/>
      <name val="Noto Sans CJK SC"/>
      <family val="2"/>
    </font>
    <font>
      <sz val="9"/>
      <color rgb="FFAAAAAA"/>
      <name val="Arial"/>
      <family val="2"/>
    </font>
    <font>
      <b/>
      <sz val="9"/>
      <color rgb="FF5A4A30"/>
      <name val="Arial"/>
      <family val="2"/>
    </font>
    <font>
      <b/>
      <sz val="8"/>
      <color rgb="FFFFFFFF"/>
      <name val="Arial"/>
      <family val="2"/>
    </font>
    <font>
      <b/>
      <sz val="8"/>
      <color rgb="FFC9A84C"/>
      <name val="Noto Sans CJK SC"/>
      <family val="2"/>
    </font>
    <font>
      <b/>
      <sz val="8"/>
      <color rgb="FFFFFFFF"/>
      <name val="Noto Sans CJK SC"/>
      <family val="2"/>
    </font>
    <font>
      <b/>
      <sz val="9"/>
      <color rgb="FF8B6F47"/>
      <name val="Noto Sans CJK SC"/>
      <family val="2"/>
    </font>
    <font>
      <b/>
      <sz val="9"/>
      <color rgb="FF8B6F47"/>
      <name val="Arial"/>
      <family val="2"/>
    </font>
    <font>
      <b/>
      <sz val="9"/>
      <color rgb="FF5A2D00"/>
      <name val="Arial"/>
      <family val="2"/>
    </font>
    <font>
      <b/>
      <sz val="9"/>
      <color rgb="FFFFFFFF"/>
      <name val="Noto Sans CJK SC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b/>
      <sz val="9"/>
      <color rgb="FF1A1814"/>
      <name val="Noto Sans CJK SC"/>
      <family val="2"/>
    </font>
    <font>
      <sz val="8"/>
      <color rgb="FF1A1814"/>
      <name val="Noto Sans CJK SC"/>
      <family val="2"/>
    </font>
    <font>
      <sz val="8"/>
      <color rgb="FF4A3D2A"/>
      <name val="Noto Sans CJK SC"/>
      <family val="2"/>
    </font>
    <font>
      <sz val="8"/>
      <color rgb="FF4A3D2A"/>
      <name val="Arial"/>
      <family val="2"/>
    </font>
    <font>
      <sz val="8"/>
      <color rgb="FF6A5E4E"/>
      <name val="Arial"/>
      <family val="2"/>
    </font>
    <font>
      <b/>
      <sz val="10"/>
      <color rgb="FFFFFFFF"/>
      <name val="Arial"/>
      <family val="2"/>
    </font>
    <font>
      <b/>
      <sz val="11"/>
      <color rgb="FF5A2D00"/>
      <name val="Arial"/>
      <family val="2"/>
    </font>
    <font>
      <b/>
      <sz val="9"/>
      <color rgb="FF1A1814"/>
      <name val="Arial"/>
      <family val="2"/>
    </font>
    <font>
      <sz val="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2D2820"/>
        <bgColor rgb="FF3D3530"/>
      </patternFill>
    </fill>
    <fill>
      <patternFill patternType="solid">
        <fgColor rgb="FFF0E8D8"/>
        <bgColor rgb="FFFFF0D6"/>
      </patternFill>
    </fill>
    <fill>
      <patternFill patternType="solid">
        <fgColor rgb="FF8B6F47"/>
        <bgColor rgb="FF6A5E4E"/>
      </patternFill>
    </fill>
    <fill>
      <patternFill patternType="solid">
        <fgColor rgb="FFFFFFFF"/>
        <bgColor rgb="FFF9F9F9"/>
      </patternFill>
    </fill>
    <fill>
      <patternFill patternType="solid">
        <fgColor rgb="FF3D3530"/>
        <bgColor rgb="FF4A3D2A"/>
      </patternFill>
    </fill>
    <fill>
      <patternFill patternType="solid">
        <fgColor rgb="FF1A1814"/>
        <bgColor rgb="FF2D2820"/>
      </patternFill>
    </fill>
    <fill>
      <patternFill patternType="solid">
        <fgColor rgb="FFFFF0D6"/>
        <bgColor rgb="FFF7F4EE"/>
      </patternFill>
    </fill>
    <fill>
      <patternFill patternType="solid">
        <fgColor rgb="FFF7F4EE"/>
        <bgColor rgb="FFF9F9F9"/>
      </patternFill>
    </fill>
  </fills>
  <borders count="4">
    <border>
      <left/>
      <right/>
      <top/>
      <bottom/>
      <diagonal/>
    </border>
    <border>
      <left style="thin">
        <color rgb="FFD4C4A8"/>
      </left>
      <right/>
      <top style="thin">
        <color rgb="FFD4C4A8"/>
      </top>
      <bottom style="thin">
        <color rgb="FFD4C4A8"/>
      </bottom>
      <diagonal/>
    </border>
    <border>
      <left style="thin">
        <color rgb="FFD4C4A8"/>
      </left>
      <right/>
      <top style="thin">
        <color rgb="FFD4C4A8"/>
      </top>
      <bottom/>
      <diagonal/>
    </border>
    <border>
      <left style="thin">
        <color rgb="FFD4C4A8"/>
      </left>
      <right style="thin">
        <color rgb="FFD4C4A8"/>
      </right>
      <top style="thin">
        <color rgb="FFD4C4A8"/>
      </top>
      <bottom style="thin">
        <color rgb="FFD4C4A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4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76" fontId="6" fillId="5" borderId="3" xfId="0" applyNumberFormat="1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right" vertical="center" wrapText="1"/>
    </xf>
    <xf numFmtId="10" fontId="15" fillId="8" borderId="3" xfId="0" applyNumberFormat="1" applyFont="1" applyFill="1" applyBorder="1" applyAlignment="1">
      <alignment horizontal="center" vertical="center" wrapText="1"/>
    </xf>
    <xf numFmtId="3" fontId="15" fillId="8" borderId="3" xfId="0" applyNumberFormat="1" applyFont="1" applyFill="1" applyBorder="1" applyAlignment="1">
      <alignment horizontal="center" vertical="center" wrapText="1"/>
    </xf>
    <xf numFmtId="9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3" fontId="25" fillId="8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10" fontId="25" fillId="8" borderId="3" xfId="0" applyNumberFormat="1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F47"/>
      <rgbColor rgb="FF800080"/>
      <rgbColor rgb="FF008080"/>
      <rgbColor rgb="FFD4C4A8"/>
      <rgbColor rgb="FF878787"/>
      <rgbColor rgb="FF9999FF"/>
      <rgbColor rgb="FFB85C38"/>
      <rgbColor rgb="FFFFF0D6"/>
      <rgbColor rgb="FFF9F9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4EE"/>
      <rgbColor rgb="FFF0E8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84C"/>
      <rgbColor rgb="FFFF6600"/>
      <rgbColor rgb="FF6A5E4E"/>
      <rgbColor rgb="FFAAAAAA"/>
      <rgbColor rgb="FF003366"/>
      <rgbColor rgb="FF339966"/>
      <rgbColor rgb="FF1A1814"/>
      <rgbColor rgb="FF2D2820"/>
      <rgbColor rgb="FF5A2D00"/>
      <rgbColor rgb="FF5A4A30"/>
      <rgbColor rgb="FF4A3D2A"/>
      <rgbColor rgb="FF3D35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週別 広告費推移（円）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週次サマリー!$B$5</c:f>
              <c:strCache>
                <c:ptCount val="1"/>
                <c:pt idx="0">
                  <c:v>広告費（円）</c:v>
                </c:pt>
              </c:strCache>
            </c:strRef>
          </c:tx>
          <c:spPr>
            <a:solidFill>
              <a:srgbClr val="8B6F4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週次サマリー!$A$6:$A$17</c:f>
              <c:strCache>
                <c:ptCount val="12"/>
                <c:pt idx="0">
                  <c:v>第1週</c:v>
                </c:pt>
                <c:pt idx="1">
                  <c:v>第2週</c:v>
                </c:pt>
                <c:pt idx="2">
                  <c:v>第3週</c:v>
                </c:pt>
                <c:pt idx="3">
                  <c:v>第4週</c:v>
                </c:pt>
                <c:pt idx="4">
                  <c:v>第5週</c:v>
                </c:pt>
                <c:pt idx="5">
                  <c:v>第6週</c:v>
                </c:pt>
                <c:pt idx="6">
                  <c:v>第7週</c:v>
                </c:pt>
                <c:pt idx="7">
                  <c:v>第8週</c:v>
                </c:pt>
                <c:pt idx="8">
                  <c:v>第9週</c:v>
                </c:pt>
                <c:pt idx="9">
                  <c:v>第10週</c:v>
                </c:pt>
                <c:pt idx="10">
                  <c:v>第11週</c:v>
                </c:pt>
                <c:pt idx="11">
                  <c:v>第12週</c:v>
                </c:pt>
              </c:strCache>
            </c:strRef>
          </c:cat>
          <c:val>
            <c:numRef>
              <c:f>週次サマリー!$B$6:$B$17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E-40BF-81CD-F7D62A8E8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22406"/>
        <c:axId val="11168370"/>
      </c:barChart>
      <c:catAx>
        <c:axId val="571224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週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11168370"/>
        <c:crosses val="autoZero"/>
        <c:auto val="1"/>
        <c:lblAlgn val="ctr"/>
        <c:lblOffset val="100"/>
        <c:noMultiLvlLbl val="0"/>
      </c:catAx>
      <c:valAx>
        <c:axId val="1116837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広告費（円）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5712240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週別 CV数・CTR推移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週次サマリー!$F$5</c:f>
              <c:strCache>
                <c:ptCount val="1"/>
                <c:pt idx="0">
                  <c:v>CV数</c:v>
                </c:pt>
              </c:strCache>
            </c:strRef>
          </c:tx>
          <c:spPr>
            <a:ln w="47520">
              <a:solidFill>
                <a:srgbClr val="8B6F4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週次サマリー!$A$6:$A$17</c:f>
              <c:strCache>
                <c:ptCount val="12"/>
                <c:pt idx="0">
                  <c:v>第1週</c:v>
                </c:pt>
                <c:pt idx="1">
                  <c:v>第2週</c:v>
                </c:pt>
                <c:pt idx="2">
                  <c:v>第3週</c:v>
                </c:pt>
                <c:pt idx="3">
                  <c:v>第4週</c:v>
                </c:pt>
                <c:pt idx="4">
                  <c:v>第5週</c:v>
                </c:pt>
                <c:pt idx="5">
                  <c:v>第6週</c:v>
                </c:pt>
                <c:pt idx="6">
                  <c:v>第7週</c:v>
                </c:pt>
                <c:pt idx="7">
                  <c:v>第8週</c:v>
                </c:pt>
                <c:pt idx="8">
                  <c:v>第9週</c:v>
                </c:pt>
                <c:pt idx="9">
                  <c:v>第10週</c:v>
                </c:pt>
                <c:pt idx="10">
                  <c:v>第11週</c:v>
                </c:pt>
                <c:pt idx="11">
                  <c:v>第12週</c:v>
                </c:pt>
              </c:strCache>
            </c:strRef>
          </c:cat>
          <c:val>
            <c:numRef>
              <c:f>週次サマリー!$F$6:$F$17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E35-4177-AF1D-D6337580FE5F}"/>
            </c:ext>
          </c:extLst>
        </c:ser>
        <c:ser>
          <c:idx val="1"/>
          <c:order val="1"/>
          <c:tx>
            <c:strRef>
              <c:f>週次サマリー!$E$5</c:f>
              <c:strCache>
                <c:ptCount val="1"/>
                <c:pt idx="0">
                  <c:v>CTR</c:v>
                </c:pt>
              </c:strCache>
            </c:strRef>
          </c:tx>
          <c:spPr>
            <a:ln w="47520">
              <a:solidFill>
                <a:srgbClr val="C9A84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週次サマリー!$A$6:$A$17</c:f>
              <c:strCache>
                <c:ptCount val="12"/>
                <c:pt idx="0">
                  <c:v>第1週</c:v>
                </c:pt>
                <c:pt idx="1">
                  <c:v>第2週</c:v>
                </c:pt>
                <c:pt idx="2">
                  <c:v>第3週</c:v>
                </c:pt>
                <c:pt idx="3">
                  <c:v>第4週</c:v>
                </c:pt>
                <c:pt idx="4">
                  <c:v>第5週</c:v>
                </c:pt>
                <c:pt idx="5">
                  <c:v>第6週</c:v>
                </c:pt>
                <c:pt idx="6">
                  <c:v>第7週</c:v>
                </c:pt>
                <c:pt idx="7">
                  <c:v>第8週</c:v>
                </c:pt>
                <c:pt idx="8">
                  <c:v>第9週</c:v>
                </c:pt>
                <c:pt idx="9">
                  <c:v>第10週</c:v>
                </c:pt>
                <c:pt idx="10">
                  <c:v>第11週</c:v>
                </c:pt>
                <c:pt idx="11">
                  <c:v>第12週</c:v>
                </c:pt>
              </c:strCache>
            </c:strRef>
          </c:cat>
          <c:val>
            <c:numRef>
              <c:f>週次サマリー!$E$6:$E$17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E35-4177-AF1D-D6337580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8473426"/>
        <c:axId val="3105265"/>
      </c:lineChart>
      <c:catAx>
        <c:axId val="3847342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週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105265"/>
        <c:crosses val="autoZero"/>
        <c:auto val="1"/>
        <c:lblAlgn val="ctr"/>
        <c:lblOffset val="100"/>
        <c:noMultiLvlLbl val="0"/>
      </c:catAx>
      <c:valAx>
        <c:axId val="310526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CV数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847342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週別 CPA推移（獲得単価・円）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週次サマリー!$H$5</c:f>
              <c:strCache>
                <c:ptCount val="1"/>
                <c:pt idx="0">
                  <c:v>CPA（円）</c:v>
                </c:pt>
              </c:strCache>
            </c:strRef>
          </c:tx>
          <c:spPr>
            <a:ln w="47520">
              <a:solidFill>
                <a:srgbClr val="B85C3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週次サマリー!$A$6:$A$17</c:f>
              <c:strCache>
                <c:ptCount val="12"/>
                <c:pt idx="0">
                  <c:v>第1週</c:v>
                </c:pt>
                <c:pt idx="1">
                  <c:v>第2週</c:v>
                </c:pt>
                <c:pt idx="2">
                  <c:v>第3週</c:v>
                </c:pt>
                <c:pt idx="3">
                  <c:v>第4週</c:v>
                </c:pt>
                <c:pt idx="4">
                  <c:v>第5週</c:v>
                </c:pt>
                <c:pt idx="5">
                  <c:v>第6週</c:v>
                </c:pt>
                <c:pt idx="6">
                  <c:v>第7週</c:v>
                </c:pt>
                <c:pt idx="7">
                  <c:v>第8週</c:v>
                </c:pt>
                <c:pt idx="8">
                  <c:v>第9週</c:v>
                </c:pt>
                <c:pt idx="9">
                  <c:v>第10週</c:v>
                </c:pt>
                <c:pt idx="10">
                  <c:v>第11週</c:v>
                </c:pt>
                <c:pt idx="11">
                  <c:v>第12週</c:v>
                </c:pt>
              </c:strCache>
            </c:strRef>
          </c:cat>
          <c:val>
            <c:numRef>
              <c:f>週次サマリー!$H$6:$H$17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6B-4291-94C5-31DF7BDED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28308061"/>
        <c:axId val="86862474"/>
      </c:lineChart>
      <c:catAx>
        <c:axId val="283080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週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86862474"/>
        <c:crosses val="autoZero"/>
        <c:auto val="1"/>
        <c:lblAlgn val="ctr"/>
        <c:lblOffset val="100"/>
        <c:noMultiLvlLbl val="0"/>
      </c:catAx>
      <c:valAx>
        <c:axId val="8686247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CPA（円）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2830806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6</xdr:col>
      <xdr:colOff>981720</xdr:colOff>
      <xdr:row>57</xdr:row>
      <xdr:rowOff>128880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35</xdr:row>
      <xdr:rowOff>0</xdr:rowOff>
    </xdr:from>
    <xdr:to>
      <xdr:col>16</xdr:col>
      <xdr:colOff>273240</xdr:colOff>
      <xdr:row>57</xdr:row>
      <xdr:rowOff>128880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57</xdr:row>
      <xdr:rowOff>0</xdr:rowOff>
    </xdr:from>
    <xdr:to>
      <xdr:col>6</xdr:col>
      <xdr:colOff>981720</xdr:colOff>
      <xdr:row>79</xdr:row>
      <xdr:rowOff>128520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.7109375" defaultRowHeight="15"/>
  <cols>
    <col min="1" max="1" width="6" customWidth="1"/>
    <col min="2" max="2" width="20" customWidth="1"/>
    <col min="3" max="12" width="14" customWidth="1"/>
    <col min="13" max="13" width="30" customWidth="1"/>
  </cols>
  <sheetData>
    <row r="1" spans="1:13" ht="36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1.7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7.5" customHeight="1"/>
    <row r="4" spans="1:13" ht="21.75" customHeight="1">
      <c r="A4" s="10" t="s">
        <v>2</v>
      </c>
      <c r="B4" s="10"/>
      <c r="C4" s="13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21.75" customHeight="1">
      <c r="A5" s="10"/>
      <c r="B5" s="10"/>
      <c r="C5" s="13" t="s">
        <v>4</v>
      </c>
      <c r="D5" s="8" t="s">
        <v>5</v>
      </c>
      <c r="E5" s="8"/>
      <c r="F5" s="8"/>
      <c r="G5" s="8"/>
      <c r="H5" s="8"/>
      <c r="I5" s="8"/>
      <c r="J5" s="8"/>
      <c r="K5" s="8"/>
      <c r="L5" s="8"/>
      <c r="M5" s="8"/>
    </row>
    <row r="6" spans="1:13" ht="21.75" customHeight="1">
      <c r="A6" s="10"/>
      <c r="B6" s="10"/>
      <c r="C6" s="13" t="s">
        <v>6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1.75" customHeight="1">
      <c r="A7" s="10"/>
      <c r="B7" s="10"/>
      <c r="C7" s="13" t="s">
        <v>7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7.5" customHeight="1"/>
    <row r="9" spans="1:13" ht="19.5" customHeight="1">
      <c r="A9" s="14"/>
      <c r="B9" s="14"/>
      <c r="C9" s="14"/>
      <c r="D9" s="7" t="s">
        <v>8</v>
      </c>
      <c r="E9" s="7"/>
      <c r="F9" s="7"/>
      <c r="G9" s="7"/>
      <c r="H9" s="7"/>
      <c r="I9" s="7" t="s">
        <v>9</v>
      </c>
      <c r="J9" s="7"/>
      <c r="K9" s="7"/>
      <c r="L9" s="7"/>
      <c r="M9" s="14"/>
    </row>
    <row r="10" spans="1:13" ht="31.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6" t="s">
        <v>16</v>
      </c>
      <c r="H10" s="16" t="s">
        <v>17</v>
      </c>
      <c r="I10" s="16" t="s">
        <v>18</v>
      </c>
      <c r="J10" s="16" t="s">
        <v>19</v>
      </c>
      <c r="K10" s="16" t="s">
        <v>20</v>
      </c>
      <c r="L10" s="16" t="s">
        <v>21</v>
      </c>
      <c r="M10" s="15" t="s">
        <v>22</v>
      </c>
    </row>
    <row r="11" spans="1:13" ht="21.75" customHeight="1">
      <c r="A11" s="17" t="s">
        <v>23</v>
      </c>
      <c r="B11" s="18"/>
      <c r="C11" s="18"/>
      <c r="D11" s="19"/>
      <c r="E11" s="19"/>
      <c r="F11" s="19"/>
      <c r="G11" s="20" t="str">
        <f t="shared" ref="G11:G22" si="0">IFERROR(IF(E11=0,"-",F11/E11),"-")</f>
        <v>-</v>
      </c>
      <c r="H11" s="21" t="str">
        <f t="shared" ref="H11:H22" si="1">IFERROR(IF(F11=0,"-",D11/F11),"-")</f>
        <v>-</v>
      </c>
      <c r="I11" s="19"/>
      <c r="J11" s="20" t="str">
        <f t="shared" ref="J11:J22" si="2">IFERROR(IF(F11=0,"-",I11/F11),"-")</f>
        <v>-</v>
      </c>
      <c r="K11" s="21" t="str">
        <f t="shared" ref="K11:K22" si="3">IFERROR(IF(I11=0,"-",D11/I11),"-")</f>
        <v>-</v>
      </c>
      <c r="L11" s="22"/>
      <c r="M11" s="23"/>
    </row>
    <row r="12" spans="1:13" ht="21.75" customHeight="1">
      <c r="A12" s="24" t="s">
        <v>24</v>
      </c>
      <c r="B12" s="18"/>
      <c r="C12" s="18"/>
      <c r="D12" s="19"/>
      <c r="E12" s="19"/>
      <c r="F12" s="19"/>
      <c r="G12" s="20" t="str">
        <f t="shared" si="0"/>
        <v>-</v>
      </c>
      <c r="H12" s="21" t="str">
        <f t="shared" si="1"/>
        <v>-</v>
      </c>
      <c r="I12" s="19"/>
      <c r="J12" s="20" t="str">
        <f t="shared" si="2"/>
        <v>-</v>
      </c>
      <c r="K12" s="21" t="str">
        <f t="shared" si="3"/>
        <v>-</v>
      </c>
      <c r="L12" s="22"/>
      <c r="M12" s="23"/>
    </row>
    <row r="13" spans="1:13" ht="21.75" customHeight="1">
      <c r="A13" s="17" t="s">
        <v>25</v>
      </c>
      <c r="B13" s="18"/>
      <c r="C13" s="18"/>
      <c r="D13" s="19"/>
      <c r="E13" s="19"/>
      <c r="F13" s="19"/>
      <c r="G13" s="20" t="str">
        <f t="shared" si="0"/>
        <v>-</v>
      </c>
      <c r="H13" s="21" t="str">
        <f t="shared" si="1"/>
        <v>-</v>
      </c>
      <c r="I13" s="19"/>
      <c r="J13" s="20" t="str">
        <f t="shared" si="2"/>
        <v>-</v>
      </c>
      <c r="K13" s="21" t="str">
        <f t="shared" si="3"/>
        <v>-</v>
      </c>
      <c r="L13" s="22"/>
      <c r="M13" s="23"/>
    </row>
    <row r="14" spans="1:13" ht="21.75" customHeight="1">
      <c r="A14" s="24" t="s">
        <v>26</v>
      </c>
      <c r="B14" s="18"/>
      <c r="C14" s="18"/>
      <c r="D14" s="19"/>
      <c r="E14" s="19"/>
      <c r="F14" s="19"/>
      <c r="G14" s="20" t="str">
        <f t="shared" si="0"/>
        <v>-</v>
      </c>
      <c r="H14" s="21" t="str">
        <f t="shared" si="1"/>
        <v>-</v>
      </c>
      <c r="I14" s="19"/>
      <c r="J14" s="20" t="str">
        <f t="shared" si="2"/>
        <v>-</v>
      </c>
      <c r="K14" s="21" t="str">
        <f t="shared" si="3"/>
        <v>-</v>
      </c>
      <c r="L14" s="22"/>
      <c r="M14" s="23"/>
    </row>
    <row r="15" spans="1:13" ht="21.75" customHeight="1">
      <c r="A15" s="17" t="s">
        <v>27</v>
      </c>
      <c r="B15" s="18"/>
      <c r="C15" s="18"/>
      <c r="D15" s="19"/>
      <c r="E15" s="19"/>
      <c r="F15" s="19"/>
      <c r="G15" s="20" t="str">
        <f t="shared" si="0"/>
        <v>-</v>
      </c>
      <c r="H15" s="21" t="str">
        <f t="shared" si="1"/>
        <v>-</v>
      </c>
      <c r="I15" s="19"/>
      <c r="J15" s="20" t="str">
        <f t="shared" si="2"/>
        <v>-</v>
      </c>
      <c r="K15" s="21" t="str">
        <f t="shared" si="3"/>
        <v>-</v>
      </c>
      <c r="L15" s="22"/>
      <c r="M15" s="23"/>
    </row>
    <row r="16" spans="1:13" ht="21.75" customHeight="1">
      <c r="A16" s="24" t="s">
        <v>28</v>
      </c>
      <c r="B16" s="18"/>
      <c r="C16" s="18"/>
      <c r="D16" s="19"/>
      <c r="E16" s="19"/>
      <c r="F16" s="19"/>
      <c r="G16" s="20" t="str">
        <f t="shared" si="0"/>
        <v>-</v>
      </c>
      <c r="H16" s="21" t="str">
        <f t="shared" si="1"/>
        <v>-</v>
      </c>
      <c r="I16" s="19"/>
      <c r="J16" s="20" t="str">
        <f t="shared" si="2"/>
        <v>-</v>
      </c>
      <c r="K16" s="21" t="str">
        <f t="shared" si="3"/>
        <v>-</v>
      </c>
      <c r="L16" s="22"/>
      <c r="M16" s="23"/>
    </row>
    <row r="17" spans="1:13" ht="21.75" customHeight="1">
      <c r="A17" s="17" t="s">
        <v>29</v>
      </c>
      <c r="B17" s="18"/>
      <c r="C17" s="18"/>
      <c r="D17" s="19"/>
      <c r="E17" s="19"/>
      <c r="F17" s="19"/>
      <c r="G17" s="20" t="str">
        <f t="shared" si="0"/>
        <v>-</v>
      </c>
      <c r="H17" s="21" t="str">
        <f t="shared" si="1"/>
        <v>-</v>
      </c>
      <c r="I17" s="19"/>
      <c r="J17" s="20" t="str">
        <f t="shared" si="2"/>
        <v>-</v>
      </c>
      <c r="K17" s="21" t="str">
        <f t="shared" si="3"/>
        <v>-</v>
      </c>
      <c r="L17" s="22"/>
      <c r="M17" s="23"/>
    </row>
    <row r="18" spans="1:13" ht="21.75" customHeight="1">
      <c r="A18" s="24" t="s">
        <v>30</v>
      </c>
      <c r="B18" s="18"/>
      <c r="C18" s="18"/>
      <c r="D18" s="19"/>
      <c r="E18" s="19"/>
      <c r="F18" s="19"/>
      <c r="G18" s="20" t="str">
        <f t="shared" si="0"/>
        <v>-</v>
      </c>
      <c r="H18" s="21" t="str">
        <f t="shared" si="1"/>
        <v>-</v>
      </c>
      <c r="I18" s="19"/>
      <c r="J18" s="20" t="str">
        <f t="shared" si="2"/>
        <v>-</v>
      </c>
      <c r="K18" s="21" t="str">
        <f t="shared" si="3"/>
        <v>-</v>
      </c>
      <c r="L18" s="22"/>
      <c r="M18" s="23"/>
    </row>
    <row r="19" spans="1:13" ht="21.75" customHeight="1">
      <c r="A19" s="17" t="s">
        <v>31</v>
      </c>
      <c r="B19" s="18"/>
      <c r="C19" s="18"/>
      <c r="D19" s="19"/>
      <c r="E19" s="19"/>
      <c r="F19" s="19"/>
      <c r="G19" s="20" t="str">
        <f t="shared" si="0"/>
        <v>-</v>
      </c>
      <c r="H19" s="21" t="str">
        <f t="shared" si="1"/>
        <v>-</v>
      </c>
      <c r="I19" s="19"/>
      <c r="J19" s="20" t="str">
        <f t="shared" si="2"/>
        <v>-</v>
      </c>
      <c r="K19" s="21" t="str">
        <f t="shared" si="3"/>
        <v>-</v>
      </c>
      <c r="L19" s="22"/>
      <c r="M19" s="23"/>
    </row>
    <row r="20" spans="1:13" ht="21.75" customHeight="1">
      <c r="A20" s="24" t="s">
        <v>32</v>
      </c>
      <c r="B20" s="18"/>
      <c r="C20" s="18"/>
      <c r="D20" s="19"/>
      <c r="E20" s="19"/>
      <c r="F20" s="19"/>
      <c r="G20" s="20" t="str">
        <f t="shared" si="0"/>
        <v>-</v>
      </c>
      <c r="H20" s="21" t="str">
        <f t="shared" si="1"/>
        <v>-</v>
      </c>
      <c r="I20" s="19"/>
      <c r="J20" s="20" t="str">
        <f t="shared" si="2"/>
        <v>-</v>
      </c>
      <c r="K20" s="21" t="str">
        <f t="shared" si="3"/>
        <v>-</v>
      </c>
      <c r="L20" s="22"/>
      <c r="M20" s="23"/>
    </row>
    <row r="21" spans="1:13" ht="21.75" customHeight="1">
      <c r="A21" s="17" t="s">
        <v>33</v>
      </c>
      <c r="B21" s="18"/>
      <c r="C21" s="18"/>
      <c r="D21" s="19"/>
      <c r="E21" s="19"/>
      <c r="F21" s="19"/>
      <c r="G21" s="20" t="str">
        <f t="shared" si="0"/>
        <v>-</v>
      </c>
      <c r="H21" s="21" t="str">
        <f t="shared" si="1"/>
        <v>-</v>
      </c>
      <c r="I21" s="19"/>
      <c r="J21" s="20" t="str">
        <f t="shared" si="2"/>
        <v>-</v>
      </c>
      <c r="K21" s="21" t="str">
        <f t="shared" si="3"/>
        <v>-</v>
      </c>
      <c r="L21" s="22"/>
      <c r="M21" s="23"/>
    </row>
    <row r="22" spans="1:13" ht="21.75" customHeight="1">
      <c r="A22" s="24" t="s">
        <v>34</v>
      </c>
      <c r="B22" s="18"/>
      <c r="C22" s="18"/>
      <c r="D22" s="19"/>
      <c r="E22" s="19"/>
      <c r="F22" s="19"/>
      <c r="G22" s="20" t="str">
        <f t="shared" si="0"/>
        <v>-</v>
      </c>
      <c r="H22" s="21" t="str">
        <f t="shared" si="1"/>
        <v>-</v>
      </c>
      <c r="I22" s="19"/>
      <c r="J22" s="20" t="str">
        <f t="shared" si="2"/>
        <v>-</v>
      </c>
      <c r="K22" s="21" t="str">
        <f t="shared" si="3"/>
        <v>-</v>
      </c>
      <c r="L22" s="22"/>
      <c r="M22" s="23"/>
    </row>
    <row r="23" spans="1:13" ht="21.75" customHeight="1">
      <c r="A23" s="25" t="s">
        <v>35</v>
      </c>
      <c r="B23" s="6" t="s">
        <v>36</v>
      </c>
      <c r="C23" s="6"/>
      <c r="D23" s="21">
        <f>SUM(D11:D22)</f>
        <v>0</v>
      </c>
      <c r="E23" s="21">
        <f>SUM(E11:E22)</f>
        <v>0</v>
      </c>
      <c r="F23" s="21">
        <f>SUM(F11:F22)</f>
        <v>0</v>
      </c>
      <c r="G23" s="20" t="str">
        <f>IFERROR(SUM(F11:F22)/SUM(E11:E22),"-")</f>
        <v>-</v>
      </c>
      <c r="H23" s="21" t="str">
        <f>IFERROR(SUM(D11:D22)/SUM(F11:F22),"-")</f>
        <v>-</v>
      </c>
      <c r="I23" s="21">
        <f>SUM(I11:I22)</f>
        <v>0</v>
      </c>
      <c r="J23" s="20" t="str">
        <f>IFERROR(SUM(I11:I22)/SUM(F11:F22),"-")</f>
        <v>-</v>
      </c>
      <c r="K23" s="21" t="str">
        <f>IFERROR(SUM(D11:D22)/SUM(I11:I22),"-")</f>
        <v>-</v>
      </c>
      <c r="L23" s="26"/>
      <c r="M23" s="26"/>
    </row>
    <row r="25" spans="1:13" ht="18" customHeight="1">
      <c r="A25" s="5" t="s">
        <v>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8" customHeight="1">
      <c r="A26" s="27" t="s">
        <v>38</v>
      </c>
      <c r="B26" s="4" t="s">
        <v>39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8" customHeight="1">
      <c r="A27" s="28" t="s">
        <v>38</v>
      </c>
      <c r="B27" s="4" t="s">
        <v>40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8" customHeight="1">
      <c r="A28" s="29" t="s">
        <v>38</v>
      </c>
      <c r="B28" s="4" t="s">
        <v>41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</sheetData>
  <mergeCells count="14">
    <mergeCell ref="B27:M27"/>
    <mergeCell ref="B28:M28"/>
    <mergeCell ref="D9:H9"/>
    <mergeCell ref="I9:L9"/>
    <mergeCell ref="B23:C23"/>
    <mergeCell ref="A25:M25"/>
    <mergeCell ref="B26:M26"/>
    <mergeCell ref="A1:M1"/>
    <mergeCell ref="A2:M2"/>
    <mergeCell ref="A4:B7"/>
    <mergeCell ref="D4:M4"/>
    <mergeCell ref="D5:M5"/>
    <mergeCell ref="D6:M6"/>
    <mergeCell ref="D7:M7"/>
  </mergeCells>
  <phoneticPr fontId="27"/>
  <pageMargins left="0.5" right="0.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5"/>
  <cols>
    <col min="1" max="1" width="8" customWidth="1"/>
    <col min="2" max="8" width="14" customWidth="1"/>
    <col min="9" max="9" width="2" customWidth="1"/>
    <col min="10" max="10" width="36" customWidth="1"/>
  </cols>
  <sheetData>
    <row r="1" spans="1:10" ht="36" customHeight="1">
      <c r="A1" s="12" t="s">
        <v>42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.75" customHeight="1">
      <c r="A2" s="11" t="s">
        <v>43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7.5" customHeight="1"/>
    <row r="4" spans="1:10" ht="19.5" customHeight="1">
      <c r="A4" s="3" t="s">
        <v>44</v>
      </c>
      <c r="B4" s="3"/>
      <c r="C4" s="3"/>
      <c r="D4" s="3"/>
      <c r="E4" s="3"/>
      <c r="F4" s="3"/>
      <c r="G4" s="3"/>
      <c r="H4" s="3"/>
    </row>
    <row r="5" spans="1:10" ht="27.75" customHeight="1">
      <c r="A5" s="30" t="s">
        <v>10</v>
      </c>
      <c r="B5" s="30" t="s">
        <v>45</v>
      </c>
      <c r="C5" s="31" t="s">
        <v>46</v>
      </c>
      <c r="D5" s="30" t="s">
        <v>15</v>
      </c>
      <c r="E5" s="31" t="s">
        <v>47</v>
      </c>
      <c r="F5" s="31" t="s">
        <v>48</v>
      </c>
      <c r="G5" s="31" t="s">
        <v>49</v>
      </c>
      <c r="H5" s="31" t="s">
        <v>50</v>
      </c>
    </row>
    <row r="6" spans="1:10" ht="19.5" customHeight="1">
      <c r="A6" s="17" t="str">
        <f>週次データ入力!A11</f>
        <v>第1週</v>
      </c>
      <c r="B6" s="21">
        <f>週次データ入力!D11</f>
        <v>0</v>
      </c>
      <c r="C6" s="21">
        <f>週次データ入力!E11</f>
        <v>0</v>
      </c>
      <c r="D6" s="21">
        <f>週次データ入力!F11</f>
        <v>0</v>
      </c>
      <c r="E6" s="20" t="str">
        <f>週次データ入力!G11</f>
        <v>-</v>
      </c>
      <c r="F6" s="21">
        <f>週次データ入力!I11</f>
        <v>0</v>
      </c>
      <c r="G6" s="20" t="str">
        <f>週次データ入力!J11</f>
        <v>-</v>
      </c>
      <c r="H6" s="21" t="str">
        <f>週次データ入力!K11</f>
        <v>-</v>
      </c>
    </row>
    <row r="7" spans="1:10" ht="19.5" customHeight="1">
      <c r="A7" s="24" t="str">
        <f>週次データ入力!A12</f>
        <v>第2週</v>
      </c>
      <c r="B7" s="21">
        <f>週次データ入力!D12</f>
        <v>0</v>
      </c>
      <c r="C7" s="21">
        <f>週次データ入力!E12</f>
        <v>0</v>
      </c>
      <c r="D7" s="21">
        <f>週次データ入力!F12</f>
        <v>0</v>
      </c>
      <c r="E7" s="20" t="str">
        <f>週次データ入力!G12</f>
        <v>-</v>
      </c>
      <c r="F7" s="21">
        <f>週次データ入力!I12</f>
        <v>0</v>
      </c>
      <c r="G7" s="20" t="str">
        <f>週次データ入力!J12</f>
        <v>-</v>
      </c>
      <c r="H7" s="21" t="str">
        <f>週次データ入力!K12</f>
        <v>-</v>
      </c>
    </row>
    <row r="8" spans="1:10" ht="19.5" customHeight="1">
      <c r="A8" s="17" t="str">
        <f>週次データ入力!A13</f>
        <v>第3週</v>
      </c>
      <c r="B8" s="21">
        <f>週次データ入力!D13</f>
        <v>0</v>
      </c>
      <c r="C8" s="21">
        <f>週次データ入力!E13</f>
        <v>0</v>
      </c>
      <c r="D8" s="21">
        <f>週次データ入力!F13</f>
        <v>0</v>
      </c>
      <c r="E8" s="20" t="str">
        <f>週次データ入力!G13</f>
        <v>-</v>
      </c>
      <c r="F8" s="21">
        <f>週次データ入力!I13</f>
        <v>0</v>
      </c>
      <c r="G8" s="20" t="str">
        <f>週次データ入力!J13</f>
        <v>-</v>
      </c>
      <c r="H8" s="21" t="str">
        <f>週次データ入力!K13</f>
        <v>-</v>
      </c>
    </row>
    <row r="9" spans="1:10" ht="19.5" customHeight="1">
      <c r="A9" s="24" t="str">
        <f>週次データ入力!A14</f>
        <v>第4週</v>
      </c>
      <c r="B9" s="21">
        <f>週次データ入力!D14</f>
        <v>0</v>
      </c>
      <c r="C9" s="21">
        <f>週次データ入力!E14</f>
        <v>0</v>
      </c>
      <c r="D9" s="21">
        <f>週次データ入力!F14</f>
        <v>0</v>
      </c>
      <c r="E9" s="20" t="str">
        <f>週次データ入力!G14</f>
        <v>-</v>
      </c>
      <c r="F9" s="21">
        <f>週次データ入力!I14</f>
        <v>0</v>
      </c>
      <c r="G9" s="20" t="str">
        <f>週次データ入力!J14</f>
        <v>-</v>
      </c>
      <c r="H9" s="21" t="str">
        <f>週次データ入力!K14</f>
        <v>-</v>
      </c>
    </row>
    <row r="10" spans="1:10" ht="19.5" customHeight="1">
      <c r="A10" s="17" t="str">
        <f>週次データ入力!A15</f>
        <v>第5週</v>
      </c>
      <c r="B10" s="21">
        <f>週次データ入力!D15</f>
        <v>0</v>
      </c>
      <c r="C10" s="21">
        <f>週次データ入力!E15</f>
        <v>0</v>
      </c>
      <c r="D10" s="21">
        <f>週次データ入力!F15</f>
        <v>0</v>
      </c>
      <c r="E10" s="20" t="str">
        <f>週次データ入力!G15</f>
        <v>-</v>
      </c>
      <c r="F10" s="21">
        <f>週次データ入力!I15</f>
        <v>0</v>
      </c>
      <c r="G10" s="20" t="str">
        <f>週次データ入力!J15</f>
        <v>-</v>
      </c>
      <c r="H10" s="21" t="str">
        <f>週次データ入力!K15</f>
        <v>-</v>
      </c>
    </row>
    <row r="11" spans="1:10" ht="19.5" customHeight="1">
      <c r="A11" s="24" t="str">
        <f>週次データ入力!A16</f>
        <v>第6週</v>
      </c>
      <c r="B11" s="21">
        <f>週次データ入力!D16</f>
        <v>0</v>
      </c>
      <c r="C11" s="21">
        <f>週次データ入力!E16</f>
        <v>0</v>
      </c>
      <c r="D11" s="21">
        <f>週次データ入力!F16</f>
        <v>0</v>
      </c>
      <c r="E11" s="20" t="str">
        <f>週次データ入力!G16</f>
        <v>-</v>
      </c>
      <c r="F11" s="21">
        <f>週次データ入力!I16</f>
        <v>0</v>
      </c>
      <c r="G11" s="20" t="str">
        <f>週次データ入力!J16</f>
        <v>-</v>
      </c>
      <c r="H11" s="21" t="str">
        <f>週次データ入力!K16</f>
        <v>-</v>
      </c>
    </row>
    <row r="12" spans="1:10" ht="19.5" customHeight="1">
      <c r="A12" s="17" t="str">
        <f>週次データ入力!A17</f>
        <v>第7週</v>
      </c>
      <c r="B12" s="21">
        <f>週次データ入力!D17</f>
        <v>0</v>
      </c>
      <c r="C12" s="21">
        <f>週次データ入力!E17</f>
        <v>0</v>
      </c>
      <c r="D12" s="21">
        <f>週次データ入力!F17</f>
        <v>0</v>
      </c>
      <c r="E12" s="20" t="str">
        <f>週次データ入力!G17</f>
        <v>-</v>
      </c>
      <c r="F12" s="21">
        <f>週次データ入力!I17</f>
        <v>0</v>
      </c>
      <c r="G12" s="20" t="str">
        <f>週次データ入力!J17</f>
        <v>-</v>
      </c>
      <c r="H12" s="21" t="str">
        <f>週次データ入力!K17</f>
        <v>-</v>
      </c>
    </row>
    <row r="13" spans="1:10" ht="19.5" customHeight="1">
      <c r="A13" s="24" t="str">
        <f>週次データ入力!A18</f>
        <v>第8週</v>
      </c>
      <c r="B13" s="21">
        <f>週次データ入力!D18</f>
        <v>0</v>
      </c>
      <c r="C13" s="21">
        <f>週次データ入力!E18</f>
        <v>0</v>
      </c>
      <c r="D13" s="21">
        <f>週次データ入力!F18</f>
        <v>0</v>
      </c>
      <c r="E13" s="20" t="str">
        <f>週次データ入力!G18</f>
        <v>-</v>
      </c>
      <c r="F13" s="21">
        <f>週次データ入力!I18</f>
        <v>0</v>
      </c>
      <c r="G13" s="20" t="str">
        <f>週次データ入力!J18</f>
        <v>-</v>
      </c>
      <c r="H13" s="21" t="str">
        <f>週次データ入力!K18</f>
        <v>-</v>
      </c>
    </row>
    <row r="14" spans="1:10" ht="19.5" customHeight="1">
      <c r="A14" s="17" t="str">
        <f>週次データ入力!A19</f>
        <v>第9週</v>
      </c>
      <c r="B14" s="21">
        <f>週次データ入力!D19</f>
        <v>0</v>
      </c>
      <c r="C14" s="21">
        <f>週次データ入力!E19</f>
        <v>0</v>
      </c>
      <c r="D14" s="21">
        <f>週次データ入力!F19</f>
        <v>0</v>
      </c>
      <c r="E14" s="20" t="str">
        <f>週次データ入力!G19</f>
        <v>-</v>
      </c>
      <c r="F14" s="21">
        <f>週次データ入力!I19</f>
        <v>0</v>
      </c>
      <c r="G14" s="20" t="str">
        <f>週次データ入力!J19</f>
        <v>-</v>
      </c>
      <c r="H14" s="21" t="str">
        <f>週次データ入力!K19</f>
        <v>-</v>
      </c>
    </row>
    <row r="15" spans="1:10" ht="19.5" customHeight="1">
      <c r="A15" s="24" t="str">
        <f>週次データ入力!A20</f>
        <v>第10週</v>
      </c>
      <c r="B15" s="21">
        <f>週次データ入力!D20</f>
        <v>0</v>
      </c>
      <c r="C15" s="21">
        <f>週次データ入力!E20</f>
        <v>0</v>
      </c>
      <c r="D15" s="21">
        <f>週次データ入力!F20</f>
        <v>0</v>
      </c>
      <c r="E15" s="20" t="str">
        <f>週次データ入力!G20</f>
        <v>-</v>
      </c>
      <c r="F15" s="21">
        <f>週次データ入力!I20</f>
        <v>0</v>
      </c>
      <c r="G15" s="20" t="str">
        <f>週次データ入力!J20</f>
        <v>-</v>
      </c>
      <c r="H15" s="21" t="str">
        <f>週次データ入力!K20</f>
        <v>-</v>
      </c>
    </row>
    <row r="16" spans="1:10" ht="19.5" customHeight="1">
      <c r="A16" s="17" t="str">
        <f>週次データ入力!A21</f>
        <v>第11週</v>
      </c>
      <c r="B16" s="21">
        <f>週次データ入力!D21</f>
        <v>0</v>
      </c>
      <c r="C16" s="21">
        <f>週次データ入力!E21</f>
        <v>0</v>
      </c>
      <c r="D16" s="21">
        <f>週次データ入力!F21</f>
        <v>0</v>
      </c>
      <c r="E16" s="20" t="str">
        <f>週次データ入力!G21</f>
        <v>-</v>
      </c>
      <c r="F16" s="21">
        <f>週次データ入力!I21</f>
        <v>0</v>
      </c>
      <c r="G16" s="20" t="str">
        <f>週次データ入力!J21</f>
        <v>-</v>
      </c>
      <c r="H16" s="21" t="str">
        <f>週次データ入力!K21</f>
        <v>-</v>
      </c>
    </row>
    <row r="17" spans="1:10" ht="19.5" customHeight="1">
      <c r="A17" s="24" t="str">
        <f>週次データ入力!A22</f>
        <v>第12週</v>
      </c>
      <c r="B17" s="21">
        <f>週次データ入力!D22</f>
        <v>0</v>
      </c>
      <c r="C17" s="21">
        <f>週次データ入力!E22</f>
        <v>0</v>
      </c>
      <c r="D17" s="21">
        <f>週次データ入力!F22</f>
        <v>0</v>
      </c>
      <c r="E17" s="20" t="str">
        <f>週次データ入力!G22</f>
        <v>-</v>
      </c>
      <c r="F17" s="21">
        <f>週次データ入力!I22</f>
        <v>0</v>
      </c>
      <c r="G17" s="20" t="str">
        <f>週次データ入力!J22</f>
        <v>-</v>
      </c>
      <c r="H17" s="21" t="str">
        <f>週次データ入力!K22</f>
        <v>-</v>
      </c>
    </row>
    <row r="18" spans="1:10" ht="21.75" customHeight="1">
      <c r="A18" s="25" t="s">
        <v>51</v>
      </c>
      <c r="B18" s="21">
        <f>SUM(B6:B17)</f>
        <v>0</v>
      </c>
      <c r="C18" s="21">
        <f>SUM(C6:C17)</f>
        <v>0</v>
      </c>
      <c r="D18" s="21">
        <f>SUM(D6:D17)</f>
        <v>0</v>
      </c>
      <c r="E18" s="20" t="str">
        <f>IFERROR(SUM(D6:D17)/SUM(C6:C17),"-")</f>
        <v>-</v>
      </c>
      <c r="F18" s="21">
        <f>SUM(F6:F17)</f>
        <v>0</v>
      </c>
      <c r="G18" s="20" t="str">
        <f>IFERROR(SUM(F6:F17)/SUM(D6:D17),"-")</f>
        <v>-</v>
      </c>
      <c r="H18" s="21" t="str">
        <f>IFERROR(SUM(B6:B17)/SUM(F6:F17),"-")</f>
        <v>-</v>
      </c>
    </row>
    <row r="19" spans="1:10" ht="15.75" customHeight="1"/>
    <row r="20" spans="1:10" ht="19.5" customHeight="1">
      <c r="A20" s="3" t="s">
        <v>52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ht="24" customHeight="1">
      <c r="A21" s="30" t="s">
        <v>10</v>
      </c>
      <c r="B21" s="2" t="s">
        <v>53</v>
      </c>
      <c r="C21" s="2"/>
      <c r="D21" s="2"/>
      <c r="E21" s="2" t="s">
        <v>54</v>
      </c>
      <c r="F21" s="2"/>
      <c r="G21" s="2"/>
      <c r="H21" s="2" t="s">
        <v>55</v>
      </c>
      <c r="I21" s="2"/>
      <c r="J21" s="2"/>
    </row>
    <row r="22" spans="1:10" ht="42" customHeight="1">
      <c r="A22" s="17" t="str">
        <f>週次データ入力!A11</f>
        <v>第1週</v>
      </c>
      <c r="B22" s="9"/>
      <c r="C22" s="9"/>
      <c r="D22" s="9"/>
      <c r="E22" s="9"/>
      <c r="F22" s="9"/>
      <c r="G22" s="9"/>
      <c r="H22" s="9"/>
      <c r="I22" s="9"/>
      <c r="J22" s="9"/>
    </row>
    <row r="23" spans="1:10" ht="42" customHeight="1">
      <c r="A23" s="24" t="str">
        <f>週次データ入力!A12</f>
        <v>第2週</v>
      </c>
      <c r="B23" s="9"/>
      <c r="C23" s="9"/>
      <c r="D23" s="9"/>
      <c r="E23" s="9"/>
      <c r="F23" s="9"/>
      <c r="G23" s="9"/>
      <c r="H23" s="9"/>
      <c r="I23" s="9"/>
      <c r="J23" s="9"/>
    </row>
    <row r="24" spans="1:10" ht="42" customHeight="1">
      <c r="A24" s="17" t="str">
        <f>週次データ入力!A13</f>
        <v>第3週</v>
      </c>
      <c r="B24" s="9"/>
      <c r="C24" s="9"/>
      <c r="D24" s="9"/>
      <c r="E24" s="9"/>
      <c r="F24" s="9"/>
      <c r="G24" s="9"/>
      <c r="H24" s="9"/>
      <c r="I24" s="9"/>
      <c r="J24" s="9"/>
    </row>
    <row r="25" spans="1:10" ht="42" customHeight="1">
      <c r="A25" s="24" t="str">
        <f>週次データ入力!A14</f>
        <v>第4週</v>
      </c>
      <c r="B25" s="9"/>
      <c r="C25" s="9"/>
      <c r="D25" s="9"/>
      <c r="E25" s="9"/>
      <c r="F25" s="9"/>
      <c r="G25" s="9"/>
      <c r="H25" s="9"/>
      <c r="I25" s="9"/>
      <c r="J25" s="9"/>
    </row>
    <row r="26" spans="1:10" ht="42" customHeight="1">
      <c r="A26" s="17" t="str">
        <f>週次データ入力!A15</f>
        <v>第5週</v>
      </c>
      <c r="B26" s="9"/>
      <c r="C26" s="9"/>
      <c r="D26" s="9"/>
      <c r="E26" s="9"/>
      <c r="F26" s="9"/>
      <c r="G26" s="9"/>
      <c r="H26" s="9"/>
      <c r="I26" s="9"/>
      <c r="J26" s="9"/>
    </row>
    <row r="27" spans="1:10" ht="42" customHeight="1">
      <c r="A27" s="24" t="str">
        <f>週次データ入力!A16</f>
        <v>第6週</v>
      </c>
      <c r="B27" s="9"/>
      <c r="C27" s="9"/>
      <c r="D27" s="9"/>
      <c r="E27" s="9"/>
      <c r="F27" s="9"/>
      <c r="G27" s="9"/>
      <c r="H27" s="9"/>
      <c r="I27" s="9"/>
      <c r="J27" s="9"/>
    </row>
    <row r="28" spans="1:10" ht="42" customHeight="1">
      <c r="A28" s="17" t="str">
        <f>週次データ入力!A17</f>
        <v>第7週</v>
      </c>
      <c r="B28" s="9"/>
      <c r="C28" s="9"/>
      <c r="D28" s="9"/>
      <c r="E28" s="9"/>
      <c r="F28" s="9"/>
      <c r="G28" s="9"/>
      <c r="H28" s="9"/>
      <c r="I28" s="9"/>
      <c r="J28" s="9"/>
    </row>
    <row r="29" spans="1:10" ht="42" customHeight="1">
      <c r="A29" s="24" t="str">
        <f>週次データ入力!A18</f>
        <v>第8週</v>
      </c>
      <c r="B29" s="9"/>
      <c r="C29" s="9"/>
      <c r="D29" s="9"/>
      <c r="E29" s="9"/>
      <c r="F29" s="9"/>
      <c r="G29" s="9"/>
      <c r="H29" s="9"/>
      <c r="I29" s="9"/>
      <c r="J29" s="9"/>
    </row>
    <row r="30" spans="1:10" ht="42" customHeight="1">
      <c r="A30" s="17" t="str">
        <f>週次データ入力!A19</f>
        <v>第9週</v>
      </c>
      <c r="B30" s="9"/>
      <c r="C30" s="9"/>
      <c r="D30" s="9"/>
      <c r="E30" s="9"/>
      <c r="F30" s="9"/>
      <c r="G30" s="9"/>
      <c r="H30" s="9"/>
      <c r="I30" s="9"/>
      <c r="J30" s="9"/>
    </row>
    <row r="31" spans="1:10" ht="42" customHeight="1">
      <c r="A31" s="24" t="str">
        <f>週次データ入力!A20</f>
        <v>第10週</v>
      </c>
      <c r="B31" s="9"/>
      <c r="C31" s="9"/>
      <c r="D31" s="9"/>
      <c r="E31" s="9"/>
      <c r="F31" s="9"/>
      <c r="G31" s="9"/>
      <c r="H31" s="9"/>
      <c r="I31" s="9"/>
      <c r="J31" s="9"/>
    </row>
    <row r="32" spans="1:10" ht="42" customHeight="1">
      <c r="A32" s="17" t="str">
        <f>週次データ入力!A21</f>
        <v>第11週</v>
      </c>
      <c r="B32" s="9"/>
      <c r="C32" s="9"/>
      <c r="D32" s="9"/>
      <c r="E32" s="9"/>
      <c r="F32" s="9"/>
      <c r="G32" s="9"/>
      <c r="H32" s="9"/>
      <c r="I32" s="9"/>
      <c r="J32" s="9"/>
    </row>
    <row r="33" spans="1:10" ht="42" customHeight="1">
      <c r="A33" s="24" t="str">
        <f>週次データ入力!A22</f>
        <v>第12週</v>
      </c>
      <c r="B33" s="9"/>
      <c r="C33" s="9"/>
      <c r="D33" s="9"/>
      <c r="E33" s="9"/>
      <c r="F33" s="9"/>
      <c r="G33" s="9"/>
      <c r="H33" s="9"/>
      <c r="I33" s="9"/>
      <c r="J33" s="9"/>
    </row>
  </sheetData>
  <mergeCells count="43">
    <mergeCell ref="B32:D32"/>
    <mergeCell ref="E32:G32"/>
    <mergeCell ref="H32:J32"/>
    <mergeCell ref="B33:D33"/>
    <mergeCell ref="E33:G33"/>
    <mergeCell ref="H33:J33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A1:J1"/>
    <mergeCell ref="A2:J2"/>
    <mergeCell ref="A4:H4"/>
    <mergeCell ref="A20:J20"/>
    <mergeCell ref="B21:D21"/>
    <mergeCell ref="E21:G21"/>
    <mergeCell ref="H21:J21"/>
  </mergeCells>
  <phoneticPr fontId="27"/>
  <pageMargins left="0.5" right="0.5" top="1" bottom="1" header="0.511811023622047" footer="0.511811023622047"/>
  <pageSetup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8"/>
  <sheetViews>
    <sheetView zoomScaleNormal="100" workbookViewId="0"/>
  </sheetViews>
  <sheetFormatPr defaultColWidth="8.7109375" defaultRowHeight="15"/>
  <cols>
    <col min="1" max="1" width="22" customWidth="1"/>
    <col min="2" max="6" width="20" customWidth="1"/>
    <col min="7" max="7" width="44" customWidth="1"/>
  </cols>
  <sheetData>
    <row r="1" spans="1:7" ht="36" customHeight="1">
      <c r="A1" s="12" t="s">
        <v>56</v>
      </c>
      <c r="B1" s="12"/>
      <c r="C1" s="12"/>
      <c r="D1" s="12"/>
      <c r="E1" s="12"/>
      <c r="F1" s="12"/>
      <c r="G1" s="12"/>
    </row>
    <row r="2" spans="1:7" ht="21.75" customHeight="1">
      <c r="A2" s="11" t="s">
        <v>57</v>
      </c>
      <c r="B2" s="11"/>
      <c r="C2" s="11"/>
      <c r="D2" s="11"/>
      <c r="E2" s="11"/>
      <c r="F2" s="11"/>
      <c r="G2" s="11"/>
    </row>
    <row r="3" spans="1:7" ht="7.5" customHeight="1"/>
    <row r="4" spans="1:7" ht="19.5" customHeight="1">
      <c r="A4" s="1" t="s">
        <v>58</v>
      </c>
      <c r="B4" s="1"/>
      <c r="C4" s="1"/>
      <c r="D4" s="1"/>
      <c r="E4" s="1"/>
      <c r="F4" s="1"/>
      <c r="G4" s="1"/>
    </row>
    <row r="5" spans="1:7" ht="24" customHeight="1">
      <c r="A5" s="30" t="s">
        <v>59</v>
      </c>
      <c r="B5" s="30" t="s">
        <v>60</v>
      </c>
      <c r="C5" s="30" t="s">
        <v>61</v>
      </c>
      <c r="D5" s="30" t="s">
        <v>62</v>
      </c>
    </row>
    <row r="6" spans="1:7" ht="25.5" customHeight="1">
      <c r="A6" s="32" t="s">
        <v>63</v>
      </c>
      <c r="B6" s="33">
        <f>週次データ入力!D23</f>
        <v>0</v>
      </c>
      <c r="C6" s="34" t="s">
        <v>64</v>
      </c>
      <c r="D6" s="9"/>
      <c r="E6" s="9"/>
      <c r="F6" s="9"/>
      <c r="G6" s="9"/>
    </row>
    <row r="7" spans="1:7" ht="25.5" customHeight="1">
      <c r="A7" s="35" t="s">
        <v>65</v>
      </c>
      <c r="B7" s="33">
        <f>週次データ入力!E23</f>
        <v>0</v>
      </c>
      <c r="C7" s="36" t="s">
        <v>66</v>
      </c>
      <c r="D7" s="9"/>
      <c r="E7" s="9"/>
      <c r="F7" s="9"/>
      <c r="G7" s="9"/>
    </row>
    <row r="8" spans="1:7" ht="25.5" customHeight="1">
      <c r="A8" s="32" t="s">
        <v>67</v>
      </c>
      <c r="B8" s="33">
        <f>週次データ入力!F23</f>
        <v>0</v>
      </c>
      <c r="C8" s="34" t="s">
        <v>68</v>
      </c>
      <c r="D8" s="9"/>
      <c r="E8" s="9"/>
      <c r="F8" s="9"/>
      <c r="G8" s="9"/>
    </row>
    <row r="9" spans="1:7" ht="25.5" customHeight="1">
      <c r="A9" s="35" t="s">
        <v>69</v>
      </c>
      <c r="B9" s="37" t="str">
        <f>週次データ入力!G23</f>
        <v>-</v>
      </c>
      <c r="C9" s="36" t="s">
        <v>70</v>
      </c>
      <c r="D9" s="9"/>
      <c r="E9" s="9"/>
      <c r="F9" s="9"/>
      <c r="G9" s="9"/>
    </row>
    <row r="10" spans="1:7" ht="25.5" customHeight="1">
      <c r="A10" s="32" t="s">
        <v>71</v>
      </c>
      <c r="B10" s="33" t="str">
        <f>週次データ入力!H23</f>
        <v>-</v>
      </c>
      <c r="C10" s="38" t="s">
        <v>72</v>
      </c>
      <c r="D10" s="9"/>
      <c r="E10" s="9"/>
      <c r="F10" s="9"/>
      <c r="G10" s="9"/>
    </row>
    <row r="11" spans="1:7" ht="25.5" customHeight="1">
      <c r="A11" s="35" t="s">
        <v>73</v>
      </c>
      <c r="B11" s="33">
        <f>週次データ入力!I23</f>
        <v>0</v>
      </c>
      <c r="C11" s="36" t="s">
        <v>74</v>
      </c>
      <c r="D11" s="9"/>
      <c r="E11" s="9"/>
      <c r="F11" s="9"/>
      <c r="G11" s="9"/>
    </row>
    <row r="12" spans="1:7" ht="25.5" customHeight="1">
      <c r="A12" s="32" t="s">
        <v>75</v>
      </c>
      <c r="B12" s="37" t="str">
        <f>週次データ入力!J23</f>
        <v>-</v>
      </c>
      <c r="C12" s="34" t="s">
        <v>76</v>
      </c>
      <c r="D12" s="9"/>
      <c r="E12" s="9"/>
      <c r="F12" s="9"/>
      <c r="G12" s="9"/>
    </row>
    <row r="13" spans="1:7" ht="25.5" customHeight="1">
      <c r="A13" s="35" t="s">
        <v>77</v>
      </c>
      <c r="B13" s="33" t="str">
        <f>週次データ入力!K23</f>
        <v>-</v>
      </c>
      <c r="C13" s="36" t="s">
        <v>78</v>
      </c>
      <c r="D13" s="9"/>
      <c r="E13" s="9"/>
      <c r="F13" s="9"/>
      <c r="G13" s="9"/>
    </row>
    <row r="15" spans="1:7" ht="19.5" customHeight="1">
      <c r="A15" s="3" t="s">
        <v>79</v>
      </c>
      <c r="B15" s="3"/>
      <c r="C15" s="3"/>
      <c r="D15" s="3"/>
      <c r="E15" s="3"/>
      <c r="F15" s="3"/>
      <c r="G15" s="3"/>
    </row>
    <row r="16" spans="1:7" ht="51.75" customHeight="1">
      <c r="A16" s="13" t="s">
        <v>80</v>
      </c>
      <c r="B16" s="9"/>
      <c r="C16" s="9"/>
      <c r="D16" s="9"/>
      <c r="E16" s="9"/>
      <c r="F16" s="9"/>
      <c r="G16" s="9"/>
    </row>
    <row r="17" spans="1:7" ht="51.75" customHeight="1">
      <c r="A17" s="13" t="s">
        <v>81</v>
      </c>
      <c r="B17" s="9"/>
      <c r="C17" s="9"/>
      <c r="D17" s="9"/>
      <c r="E17" s="9"/>
      <c r="F17" s="9"/>
      <c r="G17" s="9"/>
    </row>
    <row r="18" spans="1:7" ht="51.75" customHeight="1">
      <c r="A18" s="13" t="s">
        <v>82</v>
      </c>
      <c r="B18" s="9"/>
      <c r="C18" s="9"/>
      <c r="D18" s="9"/>
      <c r="E18" s="9"/>
      <c r="F18" s="9"/>
      <c r="G18" s="9"/>
    </row>
  </sheetData>
  <mergeCells count="15">
    <mergeCell ref="D13:G13"/>
    <mergeCell ref="A15:G15"/>
    <mergeCell ref="B16:G16"/>
    <mergeCell ref="B17:G17"/>
    <mergeCell ref="B18:G18"/>
    <mergeCell ref="D8:G8"/>
    <mergeCell ref="D9:G9"/>
    <mergeCell ref="D10:G10"/>
    <mergeCell ref="D11:G11"/>
    <mergeCell ref="D12:G12"/>
    <mergeCell ref="A1:G1"/>
    <mergeCell ref="A2:G2"/>
    <mergeCell ref="A4:G4"/>
    <mergeCell ref="D6:G6"/>
    <mergeCell ref="D7:G7"/>
  </mergeCells>
  <phoneticPr fontId="27"/>
  <pageMargins left="0.5" right="0.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週次データ入力</vt:lpstr>
      <vt:lpstr>週次サマリー</vt:lpstr>
      <vt:lpstr>月次レポート</vt:lpstr>
      <vt:lpstr>月次レポート!Print_Titles</vt:lpstr>
      <vt:lpstr>週次サマリー!Print_Titles</vt:lpstr>
      <vt:lpstr>週次データ入力!Print_Titles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なつみ やない</cp:lastModifiedBy>
  <cp:revision>1</cp:revision>
  <dcterms:created xsi:type="dcterms:W3CDTF">2026-03-16T03:38:40Z</dcterms:created>
  <dcterms:modified xsi:type="dcterms:W3CDTF">2026-03-16T03:47:15Z</dcterms:modified>
  <dc:language>en-US</dc:language>
</cp:coreProperties>
</file>